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EAJES_DX\2101\"/>
    </mc:Choice>
  </mc:AlternateContent>
  <xr:revisionPtr revIDLastSave="0" documentId="13_ncr:1_{E597F3F9-051C-4394-8827-519C979B9ECC}" xr6:coauthVersionLast="45" xr6:coauthVersionMax="45" xr10:uidLastSave="{00000000-0000-0000-0000-000000000000}"/>
  <bookViews>
    <workbookView xWindow="-28920" yWindow="-120" windowWidth="29040" windowHeight="15840" tabRatio="500" activeTab="1" xr2:uid="{00000000-000D-0000-FFFF-FFFF00000000}"/>
  </bookViews>
  <sheets>
    <sheet name="Indice" sheetId="1" r:id="rId1"/>
    <sheet name="Publicar" sheetId="2" r:id="rId2"/>
  </sheets>
  <definedNames>
    <definedName name="_xlnm.Print_Area" localSheetId="1">Publicar!$A$3:$BP$27</definedName>
    <definedName name="B">#REF!</definedName>
    <definedName name="CDAT">#REF!</definedName>
    <definedName name="CDBT">#REF!</definedName>
    <definedName name="CDBTo">#REF!</definedName>
    <definedName name="D_DO">#REF!</definedName>
    <definedName name="ESCALA1">#REF!</definedName>
    <definedName name="FDDPA">#REF!</definedName>
    <definedName name="FDdPB">#REF!</definedName>
    <definedName name="FDFPA">#REF!</definedName>
    <definedName name="FDFPB">#REF!</definedName>
    <definedName name="FDPPA">#REF!</definedName>
    <definedName name="FDPPB">#REF!</definedName>
    <definedName name="FNDPA">#REF!</definedName>
    <definedName name="FNDPB">#REF!</definedName>
    <definedName name="FNPPA">#REF!</definedName>
    <definedName name="FNPPB">#REF!</definedName>
    <definedName name="FSTCD">#REF!</definedName>
    <definedName name="FVAD">#REF!</definedName>
    <definedName name="IB1_">#REF!</definedName>
    <definedName name="IB2_">#REF!</definedName>
    <definedName name="IB3_">#REF!</definedName>
    <definedName name="IB4_">#REF!</definedName>
    <definedName name="IB5_">#REF!</definedName>
    <definedName name="IPAl_IPAlo">#REF!</definedName>
    <definedName name="IPC_IPCo">#REF!</definedName>
    <definedName name="IPCu_IPCuo">#REF!</definedName>
    <definedName name="IPP_IPPo">#REF!</definedName>
    <definedName name="OB1_">#REF!</definedName>
    <definedName name="OB2_">#REF!</definedName>
    <definedName name="OB3_">#REF!</definedName>
    <definedName name="OB4_">#REF!</definedName>
    <definedName name="Pe">#REF!</definedName>
    <definedName name="Pe_SE">#REF!</definedName>
    <definedName name="PEAT">#REF!</definedName>
    <definedName name="PEBT">#REF!</definedName>
    <definedName name="PMPBT">#REF!</definedName>
    <definedName name="Pp">#REF!</definedName>
    <definedName name="Pp_SE">#REF!</definedName>
    <definedName name="PPAT">#REF!</definedName>
    <definedName name="PPBT">#REF!</definedName>
    <definedName name="PPI_PPIo">#REF!</definedName>
    <definedName name="_xlnm.Print_Titles" localSheetId="1">Publicar!$B:$B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5" i="2" l="1"/>
  <c r="AF5" i="2" s="1"/>
  <c r="AT5" i="2" s="1"/>
  <c r="BF5" i="2" s="1"/>
  <c r="R4" i="2"/>
  <c r="AF4" i="2" s="1"/>
  <c r="AT4" i="2" s="1"/>
  <c r="BF4" i="2" s="1"/>
</calcChain>
</file>

<file path=xl/sharedStrings.xml><?xml version="1.0" encoding="utf-8"?>
<sst xmlns="http://schemas.openxmlformats.org/spreadsheetml/2006/main" count="239" uniqueCount="112">
  <si>
    <t>Mes</t>
  </si>
  <si>
    <t>D</t>
  </si>
  <si>
    <t>IPC</t>
  </si>
  <si>
    <t>CPI</t>
  </si>
  <si>
    <t>CPIo</t>
  </si>
  <si>
    <t xml:space="preserve">Indices Base </t>
  </si>
  <si>
    <t>Fecha Base</t>
  </si>
  <si>
    <t>Factores</t>
  </si>
  <si>
    <t>K</t>
  </si>
  <si>
    <t>mes</t>
  </si>
  <si>
    <t>D/Do</t>
  </si>
  <si>
    <t>IPC/IPCo</t>
  </si>
  <si>
    <t>CPI/CPIo</t>
  </si>
  <si>
    <t>COOPERATIVA</t>
  </si>
  <si>
    <t>CEC</t>
  </si>
  <si>
    <t>COPELEC</t>
  </si>
  <si>
    <t>COELCHA</t>
  </si>
  <si>
    <t>COOPREL</t>
  </si>
  <si>
    <t>COOPELAN</t>
  </si>
  <si>
    <t>SOCOEPA</t>
  </si>
  <si>
    <t>CRELL</t>
  </si>
  <si>
    <t>AREA TÍPICA</t>
  </si>
  <si>
    <t>PUNTO DE INYECCION</t>
  </si>
  <si>
    <t>Bulnes Copelec 13.2</t>
  </si>
  <si>
    <t>Chillan 13.2</t>
  </si>
  <si>
    <t>Cocharcas 13.2</t>
  </si>
  <si>
    <t>Quirihue 023</t>
  </si>
  <si>
    <t>Recinto 023</t>
  </si>
  <si>
    <t>Santa Elisa 023</t>
  </si>
  <si>
    <t>Cabrero 13.8</t>
  </si>
  <si>
    <t>Cholguan STS 13.8</t>
  </si>
  <si>
    <t>La Union 13.8</t>
  </si>
  <si>
    <t>Pilmaiquen 13.8</t>
  </si>
  <si>
    <t>Los Angeles 13.2</t>
  </si>
  <si>
    <t>Mampil 220</t>
  </si>
  <si>
    <t>Rucue 220</t>
  </si>
  <si>
    <t>Los Lagos 13.8</t>
  </si>
  <si>
    <t>Paillaco 13.8</t>
  </si>
  <si>
    <t>Melipulli 023</t>
  </si>
  <si>
    <t>Puerto Varas 13.8</t>
  </si>
  <si>
    <t>TIPO</t>
  </si>
  <si>
    <t>Aéreo</t>
  </si>
  <si>
    <t>Cargo por energia ($/kWh)</t>
  </si>
  <si>
    <t>COMUNA</t>
  </si>
  <si>
    <t>Curico 13.2</t>
  </si>
  <si>
    <t>Quinta 13.8</t>
  </si>
  <si>
    <t>Teno 13.2</t>
  </si>
  <si>
    <t>Recinto 13.2</t>
  </si>
  <si>
    <t>San Carlos 13.2</t>
  </si>
  <si>
    <t>Negrete 23</t>
  </si>
  <si>
    <t>Quilleco</t>
  </si>
  <si>
    <t>Laja</t>
  </si>
  <si>
    <t>Los Lagos</t>
  </si>
  <si>
    <t>Panguipulli</t>
  </si>
  <si>
    <t>La Unión</t>
  </si>
  <si>
    <t>Paillaco</t>
  </si>
  <si>
    <t>Puerto Montt</t>
  </si>
  <si>
    <t>Puerto Varas</t>
  </si>
  <si>
    <t>Fresia</t>
  </si>
  <si>
    <t>Los Muermos</t>
  </si>
  <si>
    <t>Frutillar</t>
  </si>
  <si>
    <t>Llanquihue</t>
  </si>
  <si>
    <t>Purranque</t>
  </si>
  <si>
    <t>Curicó</t>
  </si>
  <si>
    <t>Molina</t>
  </si>
  <si>
    <t>Romeral</t>
  </si>
  <si>
    <t>Teno</t>
  </si>
  <si>
    <t>Coelemu</t>
  </si>
  <si>
    <t>Coihueco</t>
  </si>
  <si>
    <t>San Nicolás</t>
  </si>
  <si>
    <t>Chillán</t>
  </si>
  <si>
    <t>Chillán Viejo</t>
  </si>
  <si>
    <t>San Carlos</t>
  </si>
  <si>
    <t>Ninhue</t>
  </si>
  <si>
    <t>Portezuelo</t>
  </si>
  <si>
    <t>San Fabián</t>
  </si>
  <si>
    <t>Treguaco</t>
  </si>
  <si>
    <t>Pinto</t>
  </si>
  <si>
    <t>Florida</t>
  </si>
  <si>
    <t>Cobquecura</t>
  </si>
  <si>
    <t>Ránquil</t>
  </si>
  <si>
    <t>Bulnes</t>
  </si>
  <si>
    <t>El Carmen</t>
  </si>
  <si>
    <t>San Ignacio</t>
  </si>
  <si>
    <t>Pemuco</t>
  </si>
  <si>
    <t>Quillón</t>
  </si>
  <si>
    <t>Tomé</t>
  </si>
  <si>
    <t>Quirihue</t>
  </si>
  <si>
    <t>Cabrero</t>
  </si>
  <si>
    <t>Yumbel</t>
  </si>
  <si>
    <t>Yungay</t>
  </si>
  <si>
    <t>Los Ángeles</t>
  </si>
  <si>
    <t>Hualqui</t>
  </si>
  <si>
    <t>Tucapel</t>
  </si>
  <si>
    <t>Nacimiento</t>
  </si>
  <si>
    <t>San Pablo</t>
  </si>
  <si>
    <t>Río Bueno</t>
  </si>
  <si>
    <t>Lago Ranco</t>
  </si>
  <si>
    <t>Futrono</t>
  </si>
  <si>
    <t>TARIFAS PEAJES DX-AT</t>
  </si>
  <si>
    <t>Cargo fijo mensual ($/mes)</t>
  </si>
  <si>
    <t>Cargo por demanda máxima de potencia suministrada ($/kW/mes)</t>
  </si>
  <si>
    <t>Cargo por compra de potencia ($/kW/mes)</t>
  </si>
  <si>
    <t>Cargo por demanda máxima de potencia leída en horas de punta ($/kW/mes)</t>
  </si>
  <si>
    <t>TARIFAS PEAJES DX-BT</t>
  </si>
  <si>
    <t>Laja 13.8</t>
  </si>
  <si>
    <t>Santa Bárbara</t>
  </si>
  <si>
    <t>Mulchén</t>
  </si>
  <si>
    <t>Máfil</t>
  </si>
  <si>
    <t>Maullín</t>
  </si>
  <si>
    <t>TARIFAS DE PEAJES DE DISTRIBUCION - Enero 2021</t>
  </si>
  <si>
    <t>De conformidad con lo establecido en el Artículo Nº 120 del DFL Nº 4 de 2006 del Ministerio de Economía, Fomento y Reconstrucción, en la Ley Nº 21.185, en la Ley Nº 21.194; y en los Decretos Nº 5T de 2018, Nº 4T de 2018 y Nº 20T de 2018, todos del Ministerio de Energía y Resoluciones Exentas CNE Nº 379 de 2019 y CNE Nº 413 de 2020, las empresas concesionarias de servicio público eléctrico de distribución que suscriben, informan que las tarifas de peajes de distribución, a contar del 1 de enero de 2021, serán las que a continuación se indican.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</si>
</sst>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\-??_-;_-@_-"/>
    <numFmt numFmtId="165" formatCode="_ * #,##0_ ;_ * \-#,##0_ ;_ * \-_ ;_ @_ "/>
    <numFmt numFmtId="166" formatCode="mmm\ yyyy"/>
    <numFmt numFmtId="167" formatCode="_-* #,##0.000_-;\-* #,##0.000_-;_-* \-??_-;_-@_-"/>
    <numFmt numFmtId="168" formatCode="0.000"/>
    <numFmt numFmtId="169" formatCode="#,##0.000"/>
    <numFmt numFmtId="170" formatCode="0.0000"/>
  </numFmts>
  <fonts count="8" x14ac:knownFonts="1">
    <font>
      <sz val="11"/>
      <color rgb="FF000000"/>
      <name val="Calibri"/>
      <family val="2"/>
      <charset val="1"/>
    </font>
    <font>
      <sz val="11"/>
      <name val="Tahoma"/>
      <family val="2"/>
      <charset val="1"/>
    </font>
    <font>
      <b/>
      <sz val="9"/>
      <name val="Tahoma"/>
      <family val="2"/>
      <charset val="1"/>
    </font>
    <font>
      <b/>
      <sz val="11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4"/>
      <name val="Arial Rounded MT Bold"/>
      <family val="2"/>
      <charset val="1"/>
    </font>
    <font>
      <sz val="11"/>
      <color rgb="FF000000"/>
      <name val="Calibri"/>
      <family val="2"/>
      <charset val="1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165" fontId="6" fillId="0" borderId="0" applyBorder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  <xf numFmtId="4" fontId="1" fillId="2" borderId="0" xfId="2" applyNumberFormat="1" applyFont="1" applyFill="1"/>
    <xf numFmtId="17" fontId="3" fillId="0" borderId="0" xfId="0" applyNumberFormat="1" applyFont="1"/>
    <xf numFmtId="0" fontId="3" fillId="0" borderId="0" xfId="0" applyFont="1"/>
    <xf numFmtId="0" fontId="3" fillId="3" borderId="0" xfId="0" applyFont="1" applyFill="1"/>
    <xf numFmtId="0" fontId="4" fillId="2" borderId="0" xfId="0" applyFont="1" applyFill="1"/>
    <xf numFmtId="0" fontId="1" fillId="3" borderId="0" xfId="2" applyNumberFormat="1" applyFont="1" applyFill="1"/>
    <xf numFmtId="0" fontId="5" fillId="3" borderId="0" xfId="2" applyNumberFormat="1" applyFont="1" applyFill="1" applyAlignment="1">
      <alignment vertical="center"/>
    </xf>
    <xf numFmtId="0" fontId="1" fillId="3" borderId="1" xfId="2" applyNumberFormat="1" applyFont="1" applyFill="1" applyBorder="1"/>
    <xf numFmtId="168" fontId="1" fillId="0" borderId="1" xfId="2" applyNumberFormat="1" applyFont="1" applyBorder="1" applyAlignment="1">
      <alignment horizontal="center" vertical="center"/>
    </xf>
    <xf numFmtId="17" fontId="0" fillId="2" borderId="0" xfId="0" applyNumberFormat="1" applyFill="1"/>
    <xf numFmtId="4" fontId="7" fillId="4" borderId="0" xfId="0" applyNumberFormat="1" applyFont="1" applyFill="1" applyAlignment="1">
      <alignment horizontal="center"/>
    </xf>
    <xf numFmtId="169" fontId="7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6" fontId="7" fillId="4" borderId="0" xfId="1" applyNumberFormat="1" applyFont="1" applyFill="1" applyAlignment="1">
      <alignment horizontal="center"/>
    </xf>
    <xf numFmtId="0" fontId="0" fillId="3" borderId="0" xfId="0" applyFill="1"/>
    <xf numFmtId="0" fontId="1" fillId="3" borderId="0" xfId="2" applyNumberFormat="1" applyFont="1" applyFill="1" applyAlignment="1">
      <alignment vertical="center"/>
    </xf>
    <xf numFmtId="0" fontId="1" fillId="3" borderId="0" xfId="2" applyNumberFormat="1" applyFont="1" applyFill="1" applyAlignment="1">
      <alignment vertical="center" wrapText="1"/>
    </xf>
    <xf numFmtId="167" fontId="3" fillId="3" borderId="0" xfId="2" applyNumberFormat="1" applyFont="1" applyFill="1"/>
    <xf numFmtId="167" fontId="1" fillId="3" borderId="0" xfId="2" applyNumberFormat="1" applyFont="1" applyFill="1"/>
    <xf numFmtId="168" fontId="1" fillId="0" borderId="0" xfId="2" applyNumberFormat="1" applyFont="1" applyAlignment="1">
      <alignment horizontal="center" vertical="center"/>
    </xf>
    <xf numFmtId="167" fontId="3" fillId="3" borderId="4" xfId="2" applyNumberFormat="1" applyFont="1" applyFill="1" applyBorder="1"/>
    <xf numFmtId="167" fontId="1" fillId="3" borderId="1" xfId="2" applyNumberFormat="1" applyFont="1" applyFill="1" applyBorder="1"/>
    <xf numFmtId="168" fontId="1" fillId="0" borderId="4" xfId="2" applyNumberFormat="1" applyFont="1" applyBorder="1" applyAlignment="1">
      <alignment horizontal="center" vertical="center"/>
    </xf>
    <xf numFmtId="167" fontId="1" fillId="3" borderId="4" xfId="2" applyNumberFormat="1" applyFont="1" applyFill="1" applyBorder="1"/>
    <xf numFmtId="0" fontId="1" fillId="3" borderId="4" xfId="2" applyNumberFormat="1" applyFont="1" applyFill="1" applyBorder="1"/>
    <xf numFmtId="0" fontId="3" fillId="3" borderId="3" xfId="2" applyNumberFormat="1" applyFont="1" applyFill="1" applyBorder="1" applyAlignment="1">
      <alignment vertical="center"/>
    </xf>
    <xf numFmtId="0" fontId="1" fillId="3" borderId="3" xfId="2" applyNumberFormat="1" applyFont="1" applyFill="1" applyBorder="1" applyAlignment="1">
      <alignment vertical="center" wrapText="1"/>
    </xf>
    <xf numFmtId="0" fontId="3" fillId="3" borderId="3" xfId="2" applyNumberFormat="1" applyFont="1" applyFill="1" applyBorder="1" applyAlignment="1">
      <alignment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6" xfId="2" applyNumberFormat="1" applyFont="1" applyFill="1" applyBorder="1" applyAlignment="1">
      <alignment horizontal="center" vertical="center" wrapText="1"/>
    </xf>
    <xf numFmtId="0" fontId="3" fillId="5" borderId="7" xfId="2" applyNumberFormat="1" applyFont="1" applyFill="1" applyBorder="1" applyAlignment="1">
      <alignment horizontal="center" vertical="center" wrapText="1"/>
    </xf>
    <xf numFmtId="0" fontId="3" fillId="5" borderId="8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/>
    </xf>
    <xf numFmtId="0" fontId="1" fillId="5" borderId="6" xfId="2" applyNumberFormat="1" applyFont="1" applyFill="1" applyBorder="1" applyAlignment="1">
      <alignment horizontal="center"/>
    </xf>
    <xf numFmtId="0" fontId="1" fillId="5" borderId="7" xfId="2" applyNumberFormat="1" applyFont="1" applyFill="1" applyBorder="1" applyAlignment="1">
      <alignment horizontal="center"/>
    </xf>
    <xf numFmtId="0" fontId="1" fillId="5" borderId="8" xfId="2" applyNumberFormat="1" applyFont="1" applyFill="1" applyBorder="1" applyAlignment="1">
      <alignment horizontal="center"/>
    </xf>
    <xf numFmtId="0" fontId="0" fillId="3" borderId="1" xfId="0" applyFill="1" applyBorder="1"/>
    <xf numFmtId="0" fontId="3" fillId="5" borderId="20" xfId="2" applyNumberFormat="1" applyFont="1" applyFill="1" applyBorder="1" applyAlignment="1">
      <alignment horizontal="center" vertical="center"/>
    </xf>
    <xf numFmtId="0" fontId="3" fillId="5" borderId="22" xfId="2" applyNumberFormat="1" applyFont="1" applyFill="1" applyBorder="1" applyAlignment="1">
      <alignment horizontal="center" vertical="center" wrapText="1"/>
    </xf>
    <xf numFmtId="0" fontId="3" fillId="5" borderId="8" xfId="2" applyNumberFormat="1" applyFont="1" applyFill="1" applyBorder="1" applyAlignment="1">
      <alignment horizontal="center"/>
    </xf>
    <xf numFmtId="0" fontId="3" fillId="5" borderId="6" xfId="2" applyNumberFormat="1" applyFont="1" applyFill="1" applyBorder="1" applyAlignment="1">
      <alignment horizontal="center"/>
    </xf>
    <xf numFmtId="0" fontId="3" fillId="5" borderId="22" xfId="2" applyNumberFormat="1" applyFont="1" applyFill="1" applyBorder="1" applyAlignment="1">
      <alignment horizontal="center"/>
    </xf>
    <xf numFmtId="0" fontId="3" fillId="5" borderId="7" xfId="2" applyNumberFormat="1" applyFont="1" applyFill="1" applyBorder="1" applyAlignment="1">
      <alignment horizontal="center"/>
    </xf>
    <xf numFmtId="0" fontId="1" fillId="3" borderId="23" xfId="2" applyNumberFormat="1" applyFont="1" applyFill="1" applyBorder="1" applyAlignment="1">
      <alignment vertical="center" wrapText="1"/>
    </xf>
    <xf numFmtId="168" fontId="1" fillId="0" borderId="10" xfId="2" applyNumberFormat="1" applyFont="1" applyBorder="1" applyAlignment="1">
      <alignment horizontal="center" vertical="center"/>
    </xf>
    <xf numFmtId="168" fontId="1" fillId="0" borderId="13" xfId="2" applyNumberFormat="1" applyFont="1" applyBorder="1" applyAlignment="1">
      <alignment horizontal="center" vertical="center"/>
    </xf>
    <xf numFmtId="168" fontId="1" fillId="0" borderId="2" xfId="2" applyNumberFormat="1" applyFont="1" applyBorder="1" applyAlignment="1">
      <alignment horizontal="center" vertical="center"/>
    </xf>
    <xf numFmtId="170" fontId="4" fillId="2" borderId="0" xfId="0" applyNumberFormat="1" applyFont="1" applyFill="1" applyAlignment="1">
      <alignment horizontal="center"/>
    </xf>
    <xf numFmtId="17" fontId="7" fillId="0" borderId="0" xfId="0" applyNumberFormat="1" applyFont="1"/>
    <xf numFmtId="0" fontId="5" fillId="3" borderId="14" xfId="2" applyNumberFormat="1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/>
    </xf>
    <xf numFmtId="0" fontId="5" fillId="3" borderId="16" xfId="2" applyNumberFormat="1" applyFont="1" applyFill="1" applyBorder="1" applyAlignment="1">
      <alignment horizontal="center" vertical="center"/>
    </xf>
    <xf numFmtId="0" fontId="3" fillId="5" borderId="8" xfId="2" applyNumberFormat="1" applyFont="1" applyFill="1" applyBorder="1" applyAlignment="1">
      <alignment horizontal="center"/>
    </xf>
    <xf numFmtId="0" fontId="3" fillId="5" borderId="6" xfId="2" applyNumberFormat="1" applyFont="1" applyFill="1" applyBorder="1" applyAlignment="1">
      <alignment horizontal="center"/>
    </xf>
    <xf numFmtId="0" fontId="3" fillId="5" borderId="7" xfId="2" applyNumberFormat="1" applyFont="1" applyFill="1" applyBorder="1" applyAlignment="1">
      <alignment horizontal="center"/>
    </xf>
    <xf numFmtId="0" fontId="3" fillId="5" borderId="17" xfId="2" applyNumberFormat="1" applyFont="1" applyFill="1" applyBorder="1" applyAlignment="1">
      <alignment horizontal="center" vertical="center"/>
    </xf>
    <xf numFmtId="0" fontId="3" fillId="5" borderId="18" xfId="2" applyNumberFormat="1" applyFont="1" applyFill="1" applyBorder="1" applyAlignment="1">
      <alignment horizontal="center" vertical="center"/>
    </xf>
    <xf numFmtId="0" fontId="3" fillId="5" borderId="19" xfId="2" applyNumberFormat="1" applyFont="1" applyFill="1" applyBorder="1" applyAlignment="1">
      <alignment horizontal="center" vertical="center"/>
    </xf>
    <xf numFmtId="0" fontId="1" fillId="3" borderId="11" xfId="2" applyNumberFormat="1" applyFont="1" applyFill="1" applyBorder="1" applyAlignment="1">
      <alignment horizontal="left" vertical="center" wrapText="1"/>
    </xf>
    <xf numFmtId="0" fontId="1" fillId="3" borderId="12" xfId="2" applyNumberFormat="1" applyFont="1" applyFill="1" applyBorder="1" applyAlignment="1">
      <alignment horizontal="left" vertical="center" wrapText="1"/>
    </xf>
    <xf numFmtId="0" fontId="1" fillId="3" borderId="9" xfId="2" applyNumberFormat="1" applyFont="1" applyFill="1" applyBorder="1" applyAlignment="1">
      <alignment horizontal="left" vertical="center" wrapText="1"/>
    </xf>
    <xf numFmtId="0" fontId="1" fillId="3" borderId="4" xfId="2" applyNumberFormat="1" applyFont="1" applyFill="1" applyBorder="1" applyAlignment="1">
      <alignment horizontal="left" vertical="center" wrapText="1"/>
    </xf>
    <xf numFmtId="0" fontId="1" fillId="3" borderId="0" xfId="2" applyNumberFormat="1" applyFont="1" applyFill="1" applyAlignment="1">
      <alignment horizontal="left" vertical="center" wrapText="1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3" borderId="10" xfId="2" applyNumberFormat="1" applyFont="1" applyFill="1" applyBorder="1" applyAlignment="1">
      <alignment horizontal="left" vertical="center" wrapText="1"/>
    </xf>
    <xf numFmtId="0" fontId="1" fillId="3" borderId="13" xfId="2" applyNumberFormat="1" applyFont="1" applyFill="1" applyBorder="1" applyAlignment="1">
      <alignment horizontal="left" vertical="center" wrapText="1"/>
    </xf>
    <xf numFmtId="0" fontId="1" fillId="3" borderId="2" xfId="2" applyNumberFormat="1" applyFont="1" applyFill="1" applyBorder="1" applyAlignment="1">
      <alignment horizontal="left" vertical="center" wrapText="1"/>
    </xf>
    <xf numFmtId="0" fontId="3" fillId="5" borderId="22" xfId="2" applyNumberFormat="1" applyFont="1" applyFill="1" applyBorder="1" applyAlignment="1">
      <alignment horizontal="center"/>
    </xf>
    <xf numFmtId="0" fontId="3" fillId="6" borderId="17" xfId="2" applyNumberFormat="1" applyFont="1" applyFill="1" applyBorder="1" applyAlignment="1">
      <alignment horizontal="center" vertical="center"/>
    </xf>
    <xf numFmtId="0" fontId="3" fillId="6" borderId="18" xfId="2" applyNumberFormat="1" applyFont="1" applyFill="1" applyBorder="1" applyAlignment="1">
      <alignment horizontal="center" vertical="center"/>
    </xf>
    <xf numFmtId="0" fontId="3" fillId="6" borderId="19" xfId="2" applyNumberFormat="1" applyFont="1" applyFill="1" applyBorder="1" applyAlignment="1">
      <alignment horizontal="center" vertical="center"/>
    </xf>
    <xf numFmtId="0" fontId="3" fillId="5" borderId="2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Texto explicativo" xfId="2" builtinId="53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"/>
  <sheetViews>
    <sheetView view="pageBreakPreview" zoomScale="95" zoomScaleNormal="100" zoomScalePageLayoutView="95" workbookViewId="0">
      <selection activeCell="B5" sqref="B5"/>
    </sheetView>
  </sheetViews>
  <sheetFormatPr baseColWidth="10" defaultColWidth="9.140625" defaultRowHeight="15" x14ac:dyDescent="0.25"/>
  <cols>
    <col min="1" max="2" width="10.5703125" customWidth="1"/>
    <col min="3" max="3" width="13.28515625" customWidth="1"/>
    <col min="4" max="4" width="10.5703125" customWidth="1"/>
    <col min="5" max="5" width="12.7109375" customWidth="1"/>
    <col min="6" max="1025" width="10.5703125" customWidth="1"/>
  </cols>
  <sheetData>
    <row r="2" spans="1:9" x14ac:dyDescent="0.25">
      <c r="C2" s="1" t="s">
        <v>0</v>
      </c>
      <c r="D2" s="16" t="s">
        <v>1</v>
      </c>
      <c r="E2" s="16" t="s">
        <v>2</v>
      </c>
      <c r="F2" s="16" t="s">
        <v>3</v>
      </c>
      <c r="G2" s="2"/>
      <c r="H2" s="2"/>
      <c r="I2" s="2"/>
    </row>
    <row r="3" spans="1:9" x14ac:dyDescent="0.25">
      <c r="A3" s="3"/>
      <c r="C3" s="17">
        <v>43800</v>
      </c>
      <c r="D3" s="14">
        <v>764.29</v>
      </c>
      <c r="E3" s="14">
        <v>122.81</v>
      </c>
      <c r="F3" s="15">
        <v>256.75900000000001</v>
      </c>
      <c r="G3" s="4"/>
      <c r="H3" s="4"/>
      <c r="I3" s="4"/>
    </row>
    <row r="4" spans="1:9" x14ac:dyDescent="0.25">
      <c r="C4" s="13"/>
      <c r="D4" s="52">
        <v>43755</v>
      </c>
      <c r="E4" s="52">
        <v>43755</v>
      </c>
      <c r="F4" s="52">
        <v>43725</v>
      </c>
    </row>
    <row r="5" spans="1:9" x14ac:dyDescent="0.25">
      <c r="D5" t="s">
        <v>1</v>
      </c>
      <c r="E5" t="s">
        <v>2</v>
      </c>
      <c r="F5" t="s">
        <v>4</v>
      </c>
    </row>
    <row r="6" spans="1:9" x14ac:dyDescent="0.25">
      <c r="B6" s="6" t="s">
        <v>5</v>
      </c>
      <c r="C6" s="2"/>
      <c r="D6" s="2">
        <v>746.24</v>
      </c>
      <c r="E6" s="2">
        <v>110.86</v>
      </c>
      <c r="F6" s="2">
        <v>237.83799999999999</v>
      </c>
      <c r="H6" s="2"/>
      <c r="I6" s="2"/>
    </row>
    <row r="7" spans="1:9" x14ac:dyDescent="0.25">
      <c r="B7" s="6"/>
      <c r="C7" s="7" t="s">
        <v>6</v>
      </c>
      <c r="D7" s="5">
        <v>42309</v>
      </c>
      <c r="E7" s="5">
        <v>42309</v>
      </c>
      <c r="F7" s="5">
        <v>42278</v>
      </c>
      <c r="H7" s="7"/>
      <c r="I7" s="7"/>
    </row>
    <row r="8" spans="1:9" x14ac:dyDescent="0.25">
      <c r="B8" s="8" t="s">
        <v>7</v>
      </c>
      <c r="C8" s="8" t="s">
        <v>8</v>
      </c>
      <c r="D8" s="51">
        <v>1.0241879</v>
      </c>
      <c r="E8" s="51">
        <v>1.1077935999999999</v>
      </c>
      <c r="F8" s="51">
        <v>1.0795542</v>
      </c>
    </row>
    <row r="9" spans="1:9" x14ac:dyDescent="0.25">
      <c r="C9" t="s">
        <v>9</v>
      </c>
      <c r="D9" t="s">
        <v>10</v>
      </c>
      <c r="E9" t="s">
        <v>11</v>
      </c>
      <c r="F9" t="s">
        <v>12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8"/>
  <sheetViews>
    <sheetView tabSelected="1" view="pageBreakPreview" zoomScale="70" zoomScaleNormal="70" zoomScaleSheetLayoutView="70" zoomScalePageLayoutView="95" workbookViewId="0">
      <selection activeCell="C5" sqref="C5:Q7"/>
    </sheetView>
  </sheetViews>
  <sheetFormatPr baseColWidth="10" defaultColWidth="9.140625" defaultRowHeight="15" x14ac:dyDescent="0.25"/>
  <cols>
    <col min="1" max="1" width="10.5703125" style="18" customWidth="1"/>
    <col min="2" max="2" width="66" customWidth="1"/>
    <col min="3" max="3" width="15" customWidth="1"/>
    <col min="4" max="4" width="15.140625" customWidth="1"/>
    <col min="5" max="5" width="14.140625" customWidth="1"/>
    <col min="6" max="6" width="15" customWidth="1"/>
    <col min="7" max="7" width="18" customWidth="1"/>
    <col min="8" max="8" width="16.85546875" customWidth="1"/>
    <col min="9" max="9" width="17" customWidth="1"/>
    <col min="10" max="10" width="15" customWidth="1"/>
    <col min="11" max="11" width="18.85546875" customWidth="1"/>
    <col min="12" max="14" width="15" customWidth="1"/>
    <col min="15" max="15" width="17.140625" customWidth="1"/>
    <col min="16" max="16" width="17.5703125" customWidth="1"/>
    <col min="17" max="17" width="17.140625" customWidth="1"/>
    <col min="18" max="18" width="17" customWidth="1"/>
    <col min="19" max="19" width="18.5703125" customWidth="1"/>
    <col min="20" max="20" width="16.85546875" customWidth="1"/>
    <col min="21" max="21" width="16.7109375" customWidth="1"/>
    <col min="22" max="22" width="17.85546875" customWidth="1"/>
    <col min="23" max="23" width="17.5703125" customWidth="1"/>
    <col min="24" max="24" width="16.7109375" customWidth="1"/>
    <col min="25" max="25" width="17.85546875" customWidth="1"/>
    <col min="26" max="26" width="18.5703125" customWidth="1"/>
    <col min="27" max="27" width="18.140625" customWidth="1"/>
    <col min="28" max="41" width="15" customWidth="1"/>
    <col min="42" max="42" width="16.85546875" customWidth="1"/>
    <col min="43" max="43" width="18.5703125" customWidth="1"/>
    <col min="44" max="44" width="18.85546875" customWidth="1"/>
    <col min="45" max="45" width="17.85546875" customWidth="1"/>
    <col min="46" max="59" width="19.140625" customWidth="1"/>
    <col min="60" max="62" width="15.42578125" bestFit="1" customWidth="1"/>
    <col min="63" max="63" width="20" bestFit="1" customWidth="1"/>
    <col min="64" max="67" width="20.85546875" customWidth="1"/>
    <col min="68" max="1028" width="10.5703125" customWidth="1"/>
  </cols>
  <sheetData>
    <row r="1" spans="2:78" s="18" customForma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2:78" s="18" customForma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</row>
    <row r="3" spans="2:78" s="18" customFormat="1" ht="15.75" thickBo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</row>
    <row r="4" spans="2:78" s="18" customFormat="1" ht="21" customHeight="1" thickBot="1" x14ac:dyDescent="0.3">
      <c r="B4" s="19"/>
      <c r="C4" s="53" t="s">
        <v>110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53" t="str">
        <f>+C4</f>
        <v>TARIFAS DE PEAJES DE DISTRIBUCION - Enero 2021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5"/>
      <c r="AF4" s="53" t="str">
        <f>+R4</f>
        <v>TARIFAS DE PEAJES DE DISTRIBUCION - Enero 2021</v>
      </c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5"/>
      <c r="AT4" s="53" t="str">
        <f>+AF4</f>
        <v>TARIFAS DE PEAJES DE DISTRIBUCION - Enero 2021</v>
      </c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5"/>
      <c r="BF4" s="53" t="str">
        <f>+AT4</f>
        <v>TARIFAS DE PEAJES DE DISTRIBUCION - Enero 2021</v>
      </c>
      <c r="BG4" s="54"/>
      <c r="BH4" s="54"/>
      <c r="BI4" s="54"/>
      <c r="BJ4" s="54"/>
      <c r="BK4" s="54"/>
      <c r="BL4" s="54"/>
      <c r="BM4" s="54"/>
      <c r="BN4" s="54"/>
      <c r="BO4" s="55"/>
      <c r="BP4" s="10"/>
      <c r="BQ4" s="10"/>
    </row>
    <row r="5" spans="2:78" s="18" customFormat="1" ht="13.9" customHeight="1" x14ac:dyDescent="0.25">
      <c r="B5" s="9"/>
      <c r="C5" s="62" t="s">
        <v>111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  <c r="R5" s="62" t="str">
        <f>+C5</f>
        <v>De conformidad con lo establecido en el Artículo Nº 120 del DFL Nº 4 de 2006 del Ministerio de Economía, Fomento y Reconstrucción, en la Ley Nº 21.185, en la Ley Nº 21.194; y en los Decretos Nº 5T de 2018, Nº 4T de 2018 y Nº 20T de 2018, todos del Ministerio de Energía y Resoluciones Exentas CNE Nº 379 de 2019 y CNE Nº 413 de 2020, las empresas concesionarias de servicio público eléctrico de distribución que suscriben, informan que las tarifas de peajes de distribución, a contar del 1 de enero de 2021, serán las que a continuación se indican.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4"/>
      <c r="AF5" s="62" t="str">
        <f>+R5</f>
        <v>De conformidad con lo establecido en el Artículo Nº 120 del DFL Nº 4 de 2006 del Ministerio de Economía, Fomento y Reconstrucción, en la Ley Nº 21.185, en la Ley Nº 21.194; y en los Decretos Nº 5T de 2018, Nº 4T de 2018 y Nº 20T de 2018, todos del Ministerio de Energía y Resoluciones Exentas CNE Nº 379 de 2019 y CNE Nº 413 de 2020, las empresas concesionarias de servicio público eléctrico de distribución que suscriben, informan que las tarifas de peajes de distribución, a contar del 1 de enero de 2021, serán las que a continuación se indican.</v>
      </c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4"/>
      <c r="AT5" s="62" t="str">
        <f>+AF5</f>
        <v>De conformidad con lo establecido en el Artículo Nº 120 del DFL Nº 4 de 2006 del Ministerio de Economía, Fomento y Reconstrucción, en la Ley Nº 21.185, en la Ley Nº 21.194; y en los Decretos Nº 5T de 2018, Nº 4T de 2018 y Nº 20T de 2018, todos del Ministerio de Energía y Resoluciones Exentas CNE Nº 379 de 2019 y CNE Nº 413 de 2020, las empresas concesionarias de servicio público eléctrico de distribución que suscriben, informan que las tarifas de peajes de distribución, a contar del 1 de enero de 2021, serán las que a continuación se indican.</v>
      </c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4"/>
      <c r="BF5" s="62" t="str">
        <f>+AT5</f>
        <v>De conformidad con lo establecido en el Artículo Nº 120 del DFL Nº 4 de 2006 del Ministerio de Economía, Fomento y Reconstrucción, en la Ley Nº 21.185, en la Ley Nº 21.194; y en los Decretos Nº 5T de 2018, Nº 4T de 2018 y Nº 20T de 2018, todos del Ministerio de Energía y Resoluciones Exentas CNE Nº 379 de 2019 y CNE Nº 413 de 2020, las empresas concesionarias de servicio público eléctrico de distribución que suscriben, informan que las tarifas de peajes de distribución, a contar del 1 de enero de 2021, serán las que a continuación se indican.</v>
      </c>
      <c r="BG5" s="63"/>
      <c r="BH5" s="63"/>
      <c r="BI5" s="63"/>
      <c r="BJ5" s="63"/>
      <c r="BK5" s="63"/>
      <c r="BL5" s="63"/>
      <c r="BM5" s="63"/>
      <c r="BN5" s="63"/>
      <c r="BO5" s="64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2:78" s="18" customFormat="1" x14ac:dyDescent="0.25">
      <c r="B6" s="20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  <c r="R6" s="65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7"/>
      <c r="AF6" s="65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7"/>
      <c r="AT6" s="65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7"/>
      <c r="BF6" s="65"/>
      <c r="BG6" s="66"/>
      <c r="BH6" s="66"/>
      <c r="BI6" s="66"/>
      <c r="BJ6" s="66"/>
      <c r="BK6" s="66"/>
      <c r="BL6" s="66"/>
      <c r="BM6" s="66"/>
      <c r="BN6" s="66"/>
      <c r="BO6" s="67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2:78" s="18" customFormat="1" ht="21.75" customHeight="1" thickBot="1" x14ac:dyDescent="0.3">
      <c r="B7" s="20"/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68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70"/>
      <c r="AF7" s="68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70"/>
      <c r="AT7" s="68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70"/>
      <c r="BF7" s="68"/>
      <c r="BG7" s="69"/>
      <c r="BH7" s="69"/>
      <c r="BI7" s="69"/>
      <c r="BJ7" s="69"/>
      <c r="BK7" s="69"/>
      <c r="BL7" s="69"/>
      <c r="BM7" s="69"/>
      <c r="BN7" s="69"/>
      <c r="BO7" s="7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</row>
    <row r="8" spans="2:78" x14ac:dyDescent="0.25">
      <c r="B8" s="41" t="s">
        <v>21</v>
      </c>
      <c r="C8" s="59">
        <v>2</v>
      </c>
      <c r="D8" s="60"/>
      <c r="E8" s="60"/>
      <c r="F8" s="61"/>
      <c r="G8" s="59">
        <v>6</v>
      </c>
      <c r="H8" s="60"/>
      <c r="I8" s="60"/>
      <c r="J8" s="60"/>
      <c r="K8" s="60"/>
      <c r="L8" s="60"/>
      <c r="M8" s="60"/>
      <c r="N8" s="60"/>
      <c r="O8" s="60"/>
      <c r="P8" s="60"/>
      <c r="Q8" s="61"/>
      <c r="R8" s="59">
        <v>6</v>
      </c>
      <c r="S8" s="60"/>
      <c r="T8" s="60"/>
      <c r="U8" s="60"/>
      <c r="V8" s="60"/>
      <c r="W8" s="60"/>
      <c r="X8" s="60"/>
      <c r="Y8" s="60"/>
      <c r="Z8" s="60"/>
      <c r="AA8" s="61"/>
      <c r="AB8" s="59">
        <v>6</v>
      </c>
      <c r="AC8" s="60"/>
      <c r="AD8" s="60"/>
      <c r="AE8" s="61"/>
      <c r="AF8" s="59">
        <v>6</v>
      </c>
      <c r="AG8" s="60"/>
      <c r="AH8" s="60"/>
      <c r="AI8" s="60"/>
      <c r="AJ8" s="60"/>
      <c r="AK8" s="60"/>
      <c r="AL8" s="60"/>
      <c r="AM8" s="60"/>
      <c r="AN8" s="75"/>
      <c r="AO8" s="61"/>
      <c r="AP8" s="59">
        <v>6</v>
      </c>
      <c r="AQ8" s="60"/>
      <c r="AR8" s="60"/>
      <c r="AS8" s="61"/>
      <c r="AT8" s="59">
        <v>5</v>
      </c>
      <c r="AU8" s="60"/>
      <c r="AV8" s="60"/>
      <c r="AW8" s="60"/>
      <c r="AX8" s="60"/>
      <c r="AY8" s="60"/>
      <c r="AZ8" s="60"/>
      <c r="BA8" s="61"/>
      <c r="BB8" s="59">
        <v>6</v>
      </c>
      <c r="BC8" s="60"/>
      <c r="BD8" s="60"/>
      <c r="BE8" s="61"/>
      <c r="BF8" s="59">
        <v>6</v>
      </c>
      <c r="BG8" s="61"/>
      <c r="BH8" s="72">
        <v>6</v>
      </c>
      <c r="BI8" s="73"/>
      <c r="BJ8" s="73"/>
      <c r="BK8" s="73"/>
      <c r="BL8" s="73"/>
      <c r="BM8" s="73"/>
      <c r="BN8" s="73"/>
      <c r="BO8" s="74"/>
    </row>
    <row r="9" spans="2:78" x14ac:dyDescent="0.25">
      <c r="B9" s="32" t="s">
        <v>13</v>
      </c>
      <c r="C9" s="56" t="s">
        <v>14</v>
      </c>
      <c r="D9" s="57"/>
      <c r="E9" s="57"/>
      <c r="F9" s="58"/>
      <c r="G9" s="56" t="s">
        <v>15</v>
      </c>
      <c r="H9" s="57"/>
      <c r="I9" s="57"/>
      <c r="J9" s="57"/>
      <c r="K9" s="57"/>
      <c r="L9" s="57"/>
      <c r="M9" s="57"/>
      <c r="N9" s="57"/>
      <c r="O9" s="57"/>
      <c r="P9" s="57"/>
      <c r="Q9" s="58"/>
      <c r="R9" s="56" t="s">
        <v>15</v>
      </c>
      <c r="S9" s="57"/>
      <c r="T9" s="57"/>
      <c r="U9" s="57"/>
      <c r="V9" s="57"/>
      <c r="W9" s="57"/>
      <c r="X9" s="57"/>
      <c r="Y9" s="57"/>
      <c r="Z9" s="57"/>
      <c r="AA9" s="58"/>
      <c r="AB9" s="56" t="s">
        <v>16</v>
      </c>
      <c r="AC9" s="57"/>
      <c r="AD9" s="57"/>
      <c r="AE9" s="58"/>
      <c r="AF9" s="56" t="s">
        <v>16</v>
      </c>
      <c r="AG9" s="57"/>
      <c r="AH9" s="57"/>
      <c r="AI9" s="57"/>
      <c r="AJ9" s="57"/>
      <c r="AK9" s="57"/>
      <c r="AL9" s="57"/>
      <c r="AM9" s="57"/>
      <c r="AN9" s="71"/>
      <c r="AO9" s="58"/>
      <c r="AP9" s="56" t="s">
        <v>17</v>
      </c>
      <c r="AQ9" s="57"/>
      <c r="AR9" s="57"/>
      <c r="AS9" s="58"/>
      <c r="AT9" s="56" t="s">
        <v>18</v>
      </c>
      <c r="AU9" s="57"/>
      <c r="AV9" s="57"/>
      <c r="AW9" s="57"/>
      <c r="AX9" s="57"/>
      <c r="AY9" s="57"/>
      <c r="AZ9" s="57"/>
      <c r="BA9" s="58"/>
      <c r="BB9" s="56" t="s">
        <v>19</v>
      </c>
      <c r="BC9" s="57"/>
      <c r="BD9" s="57"/>
      <c r="BE9" s="58"/>
      <c r="BF9" s="56" t="s">
        <v>19</v>
      </c>
      <c r="BG9" s="58"/>
      <c r="BH9" s="56" t="s">
        <v>20</v>
      </c>
      <c r="BI9" s="57"/>
      <c r="BJ9" s="57"/>
      <c r="BK9" s="57"/>
      <c r="BL9" s="57"/>
      <c r="BM9" s="57"/>
      <c r="BN9" s="57"/>
      <c r="BO9" s="58"/>
    </row>
    <row r="10" spans="2:78" ht="28.5" x14ac:dyDescent="0.25">
      <c r="B10" s="32" t="s">
        <v>22</v>
      </c>
      <c r="C10" s="35" t="s">
        <v>44</v>
      </c>
      <c r="D10" s="33" t="s">
        <v>44</v>
      </c>
      <c r="E10" s="33" t="s">
        <v>45</v>
      </c>
      <c r="F10" s="34" t="s">
        <v>46</v>
      </c>
      <c r="G10" s="35" t="s">
        <v>23</v>
      </c>
      <c r="H10" s="33" t="s">
        <v>23</v>
      </c>
      <c r="I10" s="33" t="s">
        <v>23</v>
      </c>
      <c r="J10" s="33" t="s">
        <v>24</v>
      </c>
      <c r="K10" s="33" t="s">
        <v>25</v>
      </c>
      <c r="L10" s="33" t="s">
        <v>26</v>
      </c>
      <c r="M10" s="33" t="s">
        <v>27</v>
      </c>
      <c r="N10" s="33" t="s">
        <v>47</v>
      </c>
      <c r="O10" s="33" t="s">
        <v>48</v>
      </c>
      <c r="P10" s="33" t="s">
        <v>28</v>
      </c>
      <c r="Q10" s="34" t="s">
        <v>28</v>
      </c>
      <c r="R10" s="35" t="s">
        <v>28</v>
      </c>
      <c r="S10" s="33" t="s">
        <v>28</v>
      </c>
      <c r="T10" s="33" t="s">
        <v>28</v>
      </c>
      <c r="U10" s="33" t="s">
        <v>28</v>
      </c>
      <c r="V10" s="33" t="s">
        <v>28</v>
      </c>
      <c r="W10" s="33" t="s">
        <v>28</v>
      </c>
      <c r="X10" s="33" t="s">
        <v>28</v>
      </c>
      <c r="Y10" s="33" t="s">
        <v>28</v>
      </c>
      <c r="Z10" s="33" t="s">
        <v>28</v>
      </c>
      <c r="AA10" s="34" t="s">
        <v>28</v>
      </c>
      <c r="AB10" s="35" t="s">
        <v>29</v>
      </c>
      <c r="AC10" s="33" t="s">
        <v>29</v>
      </c>
      <c r="AD10" s="33" t="s">
        <v>29</v>
      </c>
      <c r="AE10" s="34" t="s">
        <v>29</v>
      </c>
      <c r="AF10" s="35" t="s">
        <v>29</v>
      </c>
      <c r="AG10" s="33" t="s">
        <v>30</v>
      </c>
      <c r="AH10" s="33" t="s">
        <v>29</v>
      </c>
      <c r="AI10" s="33" t="s">
        <v>30</v>
      </c>
      <c r="AJ10" s="33" t="s">
        <v>30</v>
      </c>
      <c r="AK10" s="33" t="s">
        <v>30</v>
      </c>
      <c r="AL10" s="33" t="s">
        <v>29</v>
      </c>
      <c r="AM10" s="33" t="s">
        <v>30</v>
      </c>
      <c r="AN10" s="42" t="s">
        <v>105</v>
      </c>
      <c r="AO10" s="34" t="s">
        <v>49</v>
      </c>
      <c r="AP10" s="35" t="s">
        <v>31</v>
      </c>
      <c r="AQ10" s="33" t="s">
        <v>32</v>
      </c>
      <c r="AR10" s="33" t="s">
        <v>32</v>
      </c>
      <c r="AS10" s="34" t="s">
        <v>32</v>
      </c>
      <c r="AT10" s="35" t="s">
        <v>34</v>
      </c>
      <c r="AU10" s="33" t="s">
        <v>34</v>
      </c>
      <c r="AV10" s="33" t="s">
        <v>35</v>
      </c>
      <c r="AW10" s="33" t="s">
        <v>33</v>
      </c>
      <c r="AX10" s="33" t="s">
        <v>33</v>
      </c>
      <c r="AY10" s="33" t="s">
        <v>33</v>
      </c>
      <c r="AZ10" s="33" t="s">
        <v>33</v>
      </c>
      <c r="BA10" s="34" t="s">
        <v>33</v>
      </c>
      <c r="BB10" s="35" t="s">
        <v>36</v>
      </c>
      <c r="BC10" s="33" t="s">
        <v>36</v>
      </c>
      <c r="BD10" s="33" t="s">
        <v>36</v>
      </c>
      <c r="BE10" s="34" t="s">
        <v>36</v>
      </c>
      <c r="BF10" s="35" t="s">
        <v>36</v>
      </c>
      <c r="BG10" s="34" t="s">
        <v>37</v>
      </c>
      <c r="BH10" s="35" t="s">
        <v>38</v>
      </c>
      <c r="BI10" s="33" t="s">
        <v>38</v>
      </c>
      <c r="BJ10" s="33" t="s">
        <v>38</v>
      </c>
      <c r="BK10" s="33" t="s">
        <v>39</v>
      </c>
      <c r="BL10" s="33" t="s">
        <v>39</v>
      </c>
      <c r="BM10" s="33" t="s">
        <v>39</v>
      </c>
      <c r="BN10" s="33" t="s">
        <v>39</v>
      </c>
      <c r="BO10" s="34" t="s">
        <v>39</v>
      </c>
    </row>
    <row r="11" spans="2:78" x14ac:dyDescent="0.25">
      <c r="B11" s="36" t="s">
        <v>43</v>
      </c>
      <c r="C11" s="43" t="s">
        <v>63</v>
      </c>
      <c r="D11" s="44" t="s">
        <v>64</v>
      </c>
      <c r="E11" s="44" t="s">
        <v>65</v>
      </c>
      <c r="F11" s="46" t="s">
        <v>66</v>
      </c>
      <c r="G11" s="43" t="s">
        <v>67</v>
      </c>
      <c r="H11" s="44" t="s">
        <v>68</v>
      </c>
      <c r="I11" s="44" t="s">
        <v>69</v>
      </c>
      <c r="J11" s="44" t="s">
        <v>70</v>
      </c>
      <c r="K11" s="44" t="s">
        <v>71</v>
      </c>
      <c r="L11" s="44" t="s">
        <v>72</v>
      </c>
      <c r="M11" s="44" t="s">
        <v>73</v>
      </c>
      <c r="N11" s="44" t="s">
        <v>74</v>
      </c>
      <c r="O11" s="44" t="s">
        <v>75</v>
      </c>
      <c r="P11" s="44" t="s">
        <v>76</v>
      </c>
      <c r="Q11" s="46" t="s">
        <v>77</v>
      </c>
      <c r="R11" s="43" t="s">
        <v>78</v>
      </c>
      <c r="S11" s="44" t="s">
        <v>79</v>
      </c>
      <c r="T11" s="44" t="s">
        <v>80</v>
      </c>
      <c r="U11" s="44" t="s">
        <v>81</v>
      </c>
      <c r="V11" s="44" t="s">
        <v>82</v>
      </c>
      <c r="W11" s="44" t="s">
        <v>83</v>
      </c>
      <c r="X11" s="44" t="s">
        <v>84</v>
      </c>
      <c r="Y11" s="44" t="s">
        <v>85</v>
      </c>
      <c r="Z11" s="44" t="s">
        <v>86</v>
      </c>
      <c r="AA11" s="46" t="s">
        <v>87</v>
      </c>
      <c r="AB11" s="43" t="s">
        <v>88</v>
      </c>
      <c r="AC11" s="44" t="s">
        <v>89</v>
      </c>
      <c r="AD11" s="44" t="s">
        <v>90</v>
      </c>
      <c r="AE11" s="46" t="s">
        <v>78</v>
      </c>
      <c r="AF11" s="43" t="s">
        <v>91</v>
      </c>
      <c r="AG11" s="44" t="s">
        <v>84</v>
      </c>
      <c r="AH11" s="44" t="s">
        <v>92</v>
      </c>
      <c r="AI11" s="44" t="s">
        <v>88</v>
      </c>
      <c r="AJ11" s="44" t="s">
        <v>90</v>
      </c>
      <c r="AK11" s="44" t="s">
        <v>93</v>
      </c>
      <c r="AL11" s="44" t="s">
        <v>85</v>
      </c>
      <c r="AM11" s="44" t="s">
        <v>50</v>
      </c>
      <c r="AN11" s="45" t="s">
        <v>89</v>
      </c>
      <c r="AO11" s="46" t="s">
        <v>94</v>
      </c>
      <c r="AP11" s="43" t="s">
        <v>95</v>
      </c>
      <c r="AQ11" s="44" t="s">
        <v>54</v>
      </c>
      <c r="AR11" s="44" t="s">
        <v>96</v>
      </c>
      <c r="AS11" s="46" t="s">
        <v>97</v>
      </c>
      <c r="AT11" s="43" t="s">
        <v>91</v>
      </c>
      <c r="AU11" s="44" t="s">
        <v>106</v>
      </c>
      <c r="AV11" s="44" t="s">
        <v>50</v>
      </c>
      <c r="AW11" s="44" t="s">
        <v>91</v>
      </c>
      <c r="AX11" s="44" t="s">
        <v>106</v>
      </c>
      <c r="AY11" s="44" t="s">
        <v>50</v>
      </c>
      <c r="AZ11" s="44" t="s">
        <v>51</v>
      </c>
      <c r="BA11" s="46" t="s">
        <v>107</v>
      </c>
      <c r="BB11" s="43" t="s">
        <v>98</v>
      </c>
      <c r="BC11" s="44" t="s">
        <v>52</v>
      </c>
      <c r="BD11" s="44" t="s">
        <v>108</v>
      </c>
      <c r="BE11" s="46" t="s">
        <v>53</v>
      </c>
      <c r="BF11" s="43" t="s">
        <v>54</v>
      </c>
      <c r="BG11" s="46" t="s">
        <v>55</v>
      </c>
      <c r="BH11" s="43" t="s">
        <v>56</v>
      </c>
      <c r="BI11" s="44" t="s">
        <v>57</v>
      </c>
      <c r="BJ11" s="44" t="s">
        <v>58</v>
      </c>
      <c r="BK11" s="44" t="s">
        <v>59</v>
      </c>
      <c r="BL11" s="44" t="s">
        <v>109</v>
      </c>
      <c r="BM11" s="44" t="s">
        <v>60</v>
      </c>
      <c r="BN11" s="44" t="s">
        <v>61</v>
      </c>
      <c r="BO11" s="46" t="s">
        <v>62</v>
      </c>
    </row>
    <row r="12" spans="2:78" x14ac:dyDescent="0.25">
      <c r="B12" s="36" t="s">
        <v>40</v>
      </c>
      <c r="C12" s="39" t="s">
        <v>41</v>
      </c>
      <c r="D12" s="37" t="s">
        <v>41</v>
      </c>
      <c r="E12" s="37" t="s">
        <v>41</v>
      </c>
      <c r="F12" s="38" t="s">
        <v>41</v>
      </c>
      <c r="G12" s="39" t="s">
        <v>41</v>
      </c>
      <c r="H12" s="37" t="s">
        <v>41</v>
      </c>
      <c r="I12" s="37" t="s">
        <v>41</v>
      </c>
      <c r="J12" s="37" t="s">
        <v>41</v>
      </c>
      <c r="K12" s="37" t="s">
        <v>41</v>
      </c>
      <c r="L12" s="37" t="s">
        <v>41</v>
      </c>
      <c r="M12" s="37" t="s">
        <v>41</v>
      </c>
      <c r="N12" s="37" t="s">
        <v>41</v>
      </c>
      <c r="O12" s="37" t="s">
        <v>41</v>
      </c>
      <c r="P12" s="37" t="s">
        <v>41</v>
      </c>
      <c r="Q12" s="38" t="s">
        <v>41</v>
      </c>
      <c r="R12" s="39" t="s">
        <v>41</v>
      </c>
      <c r="S12" s="37" t="s">
        <v>41</v>
      </c>
      <c r="T12" s="37" t="s">
        <v>41</v>
      </c>
      <c r="U12" s="37" t="s">
        <v>41</v>
      </c>
      <c r="V12" s="37" t="s">
        <v>41</v>
      </c>
      <c r="W12" s="37" t="s">
        <v>41</v>
      </c>
      <c r="X12" s="37" t="s">
        <v>41</v>
      </c>
      <c r="Y12" s="37" t="s">
        <v>41</v>
      </c>
      <c r="Z12" s="37" t="s">
        <v>41</v>
      </c>
      <c r="AA12" s="38" t="s">
        <v>41</v>
      </c>
      <c r="AB12" s="39" t="s">
        <v>41</v>
      </c>
      <c r="AC12" s="37" t="s">
        <v>41</v>
      </c>
      <c r="AD12" s="37" t="s">
        <v>41</v>
      </c>
      <c r="AE12" s="38" t="s">
        <v>41</v>
      </c>
      <c r="AF12" s="39" t="s">
        <v>41</v>
      </c>
      <c r="AG12" s="37" t="s">
        <v>41</v>
      </c>
      <c r="AH12" s="37" t="s">
        <v>41</v>
      </c>
      <c r="AI12" s="37" t="s">
        <v>41</v>
      </c>
      <c r="AJ12" s="37" t="s">
        <v>41</v>
      </c>
      <c r="AK12" s="37" t="s">
        <v>41</v>
      </c>
      <c r="AL12" s="37" t="s">
        <v>41</v>
      </c>
      <c r="AM12" s="37" t="s">
        <v>41</v>
      </c>
      <c r="AN12" s="37" t="s">
        <v>41</v>
      </c>
      <c r="AO12" s="38" t="s">
        <v>41</v>
      </c>
      <c r="AP12" s="39" t="s">
        <v>41</v>
      </c>
      <c r="AQ12" s="37" t="s">
        <v>41</v>
      </c>
      <c r="AR12" s="37" t="s">
        <v>41</v>
      </c>
      <c r="AS12" s="38" t="s">
        <v>41</v>
      </c>
      <c r="AT12" s="39" t="s">
        <v>41</v>
      </c>
      <c r="AU12" s="37" t="s">
        <v>41</v>
      </c>
      <c r="AV12" s="37" t="s">
        <v>41</v>
      </c>
      <c r="AW12" s="37" t="s">
        <v>41</v>
      </c>
      <c r="AX12" s="37" t="s">
        <v>41</v>
      </c>
      <c r="AY12" s="37" t="s">
        <v>41</v>
      </c>
      <c r="AZ12" s="37" t="s">
        <v>41</v>
      </c>
      <c r="BA12" s="38" t="s">
        <v>41</v>
      </c>
      <c r="BB12" s="39" t="s">
        <v>41</v>
      </c>
      <c r="BC12" s="37" t="s">
        <v>41</v>
      </c>
      <c r="BD12" s="37" t="s">
        <v>41</v>
      </c>
      <c r="BE12" s="38" t="s">
        <v>41</v>
      </c>
      <c r="BF12" s="39" t="s">
        <v>41</v>
      </c>
      <c r="BG12" s="38" t="s">
        <v>41</v>
      </c>
      <c r="BH12" s="39" t="s">
        <v>41</v>
      </c>
      <c r="BI12" s="37" t="s">
        <v>41</v>
      </c>
      <c r="BJ12" s="37" t="s">
        <v>41</v>
      </c>
      <c r="BK12" s="37" t="s">
        <v>41</v>
      </c>
      <c r="BL12" s="37" t="s">
        <v>41</v>
      </c>
      <c r="BM12" s="37" t="s">
        <v>41</v>
      </c>
      <c r="BN12" s="37" t="s">
        <v>41</v>
      </c>
      <c r="BO12" s="38" t="s">
        <v>41</v>
      </c>
    </row>
    <row r="13" spans="2:78" s="18" customFormat="1" ht="20.25" customHeight="1" x14ac:dyDescent="0.25">
      <c r="B13" s="29" t="s">
        <v>99</v>
      </c>
      <c r="C13" s="24"/>
      <c r="D13" s="21"/>
      <c r="E13" s="22"/>
      <c r="F13" s="25"/>
      <c r="G13" s="27"/>
      <c r="H13" s="22"/>
      <c r="I13" s="22"/>
      <c r="J13" s="22"/>
      <c r="K13" s="22"/>
      <c r="L13" s="22"/>
      <c r="M13" s="22"/>
      <c r="N13" s="22"/>
      <c r="O13" s="22"/>
      <c r="P13" s="22"/>
      <c r="Q13" s="25"/>
      <c r="R13" s="27"/>
      <c r="S13" s="22"/>
      <c r="T13" s="22"/>
      <c r="U13" s="22"/>
      <c r="V13" s="22"/>
      <c r="W13" s="22"/>
      <c r="X13" s="22"/>
      <c r="Y13" s="22"/>
      <c r="Z13" s="22"/>
      <c r="AA13" s="25"/>
      <c r="AB13" s="27"/>
      <c r="AC13" s="22"/>
      <c r="AD13" s="22"/>
      <c r="AE13" s="25"/>
      <c r="AF13" s="27"/>
      <c r="AG13" s="22"/>
      <c r="AH13" s="22"/>
      <c r="AI13" s="22"/>
      <c r="AJ13" s="22"/>
      <c r="AK13" s="22"/>
      <c r="AL13" s="22"/>
      <c r="AM13" s="22"/>
      <c r="AN13" s="22"/>
      <c r="AO13" s="25"/>
      <c r="AP13" s="27"/>
      <c r="AQ13" s="22"/>
      <c r="AR13" s="22"/>
      <c r="AS13" s="25"/>
      <c r="AT13" s="27"/>
      <c r="AU13" s="22"/>
      <c r="AV13" s="22"/>
      <c r="AW13" s="22"/>
      <c r="AX13" s="22"/>
      <c r="AY13" s="22"/>
      <c r="AZ13" s="22"/>
      <c r="BA13" s="25"/>
      <c r="BB13" s="27"/>
      <c r="BC13" s="9"/>
      <c r="BD13" s="9"/>
      <c r="BE13" s="11"/>
      <c r="BF13" s="28"/>
      <c r="BG13" s="11"/>
      <c r="BH13" s="28"/>
      <c r="BI13" s="9"/>
      <c r="BJ13" s="9"/>
      <c r="BK13" s="9"/>
      <c r="BL13" s="9"/>
      <c r="BM13" s="9"/>
      <c r="BO13" s="40"/>
    </row>
    <row r="14" spans="2:78" s="18" customFormat="1" ht="32.25" customHeight="1" x14ac:dyDescent="0.25">
      <c r="B14" s="30" t="s">
        <v>100</v>
      </c>
      <c r="C14" s="26">
        <v>1617.4788209999999</v>
      </c>
      <c r="D14" s="23">
        <v>1617.4788209999999</v>
      </c>
      <c r="E14" s="23">
        <v>1617.4788209999999</v>
      </c>
      <c r="F14" s="12">
        <v>1617.4788209999999</v>
      </c>
      <c r="G14" s="26">
        <v>3215.9307319999998</v>
      </c>
      <c r="H14" s="23">
        <v>3215.9307319999998</v>
      </c>
      <c r="I14" s="23">
        <v>3215.9307319999998</v>
      </c>
      <c r="J14" s="23">
        <v>3215.9307319999998</v>
      </c>
      <c r="K14" s="23">
        <v>3215.9307319999998</v>
      </c>
      <c r="L14" s="23">
        <v>3215.9307319999998</v>
      </c>
      <c r="M14" s="23">
        <v>3215.9307319999998</v>
      </c>
      <c r="N14" s="23">
        <v>3215.9307319999998</v>
      </c>
      <c r="O14" s="23">
        <v>3215.9307319999998</v>
      </c>
      <c r="P14" s="23">
        <v>3215.9307319999998</v>
      </c>
      <c r="Q14" s="12">
        <v>3215.9307319999998</v>
      </c>
      <c r="R14" s="26">
        <v>3215.9307319999998</v>
      </c>
      <c r="S14" s="23">
        <v>3215.9307319999998</v>
      </c>
      <c r="T14" s="23">
        <v>3215.9307319999998</v>
      </c>
      <c r="U14" s="23">
        <v>3215.9307319999998</v>
      </c>
      <c r="V14" s="23">
        <v>3215.9307319999998</v>
      </c>
      <c r="W14" s="23">
        <v>3215.9307319999998</v>
      </c>
      <c r="X14" s="23">
        <v>3215.9307319999998</v>
      </c>
      <c r="Y14" s="23">
        <v>3215.9307319999998</v>
      </c>
      <c r="Z14" s="23">
        <v>3215.9307319999998</v>
      </c>
      <c r="AA14" s="12">
        <v>3215.9307319999998</v>
      </c>
      <c r="AB14" s="26">
        <v>3215.9307319999998</v>
      </c>
      <c r="AC14" s="23">
        <v>3215.9307319999998</v>
      </c>
      <c r="AD14" s="23">
        <v>3215.9307319999998</v>
      </c>
      <c r="AE14" s="12">
        <v>3215.9307319999998</v>
      </c>
      <c r="AF14" s="26">
        <v>3215.9307319999998</v>
      </c>
      <c r="AG14" s="23">
        <v>3215.9307319999998</v>
      </c>
      <c r="AH14" s="23">
        <v>3215.9307319999998</v>
      </c>
      <c r="AI14" s="23">
        <v>3215.9307319999998</v>
      </c>
      <c r="AJ14" s="23">
        <v>3215.9307319999998</v>
      </c>
      <c r="AK14" s="23">
        <v>3215.9307319999998</v>
      </c>
      <c r="AL14" s="23">
        <v>3215.9307319999998</v>
      </c>
      <c r="AM14" s="23">
        <v>3215.9307319999998</v>
      </c>
      <c r="AN14" s="23">
        <v>3215.9307319999998</v>
      </c>
      <c r="AO14" s="12">
        <v>3215.9307319999998</v>
      </c>
      <c r="AP14" s="26">
        <v>3215.9307319999998</v>
      </c>
      <c r="AQ14" s="23">
        <v>3215.9307319999998</v>
      </c>
      <c r="AR14" s="23">
        <v>3215.9307319999998</v>
      </c>
      <c r="AS14" s="12">
        <v>3215.9307319999998</v>
      </c>
      <c r="AT14" s="26">
        <v>2420.6526610000001</v>
      </c>
      <c r="AU14" s="23">
        <v>2420.6526610000001</v>
      </c>
      <c r="AV14" s="23">
        <v>2420.6526610000001</v>
      </c>
      <c r="AW14" s="23">
        <v>2420.6526610000001</v>
      </c>
      <c r="AX14" s="23">
        <v>2420.6526610000001</v>
      </c>
      <c r="AY14" s="23">
        <v>2420.6526610000001</v>
      </c>
      <c r="AZ14" s="23">
        <v>2420.6526610000001</v>
      </c>
      <c r="BA14" s="12">
        <v>2420.6526610000001</v>
      </c>
      <c r="BB14" s="26">
        <v>3215.9307319999998</v>
      </c>
      <c r="BC14" s="23">
        <v>3215.9307319999998</v>
      </c>
      <c r="BD14" s="23">
        <v>3215.9307319999998</v>
      </c>
      <c r="BE14" s="12">
        <v>3215.9307319999998</v>
      </c>
      <c r="BF14" s="26">
        <v>3215.9307319999998</v>
      </c>
      <c r="BG14" s="12">
        <v>3215.9307319999998</v>
      </c>
      <c r="BH14" s="26">
        <v>3215.9307319999998</v>
      </c>
      <c r="BI14" s="23">
        <v>3215.9307319999998</v>
      </c>
      <c r="BJ14" s="23">
        <v>3215.9307319999998</v>
      </c>
      <c r="BK14" s="23">
        <v>3215.9307319999998</v>
      </c>
      <c r="BL14" s="23">
        <v>3215.9307319999998</v>
      </c>
      <c r="BM14" s="23">
        <v>3215.9307319999998</v>
      </c>
      <c r="BN14" s="23">
        <v>3215.9307319999998</v>
      </c>
      <c r="BO14" s="12">
        <v>3215.9307319999998</v>
      </c>
      <c r="BP14" s="23"/>
    </row>
    <row r="15" spans="2:78" s="18" customFormat="1" ht="32.25" customHeight="1" x14ac:dyDescent="0.25">
      <c r="B15" s="30" t="s">
        <v>42</v>
      </c>
      <c r="C15" s="26">
        <v>3.1187519999999997</v>
      </c>
      <c r="D15" s="23">
        <v>3.1193469999999999</v>
      </c>
      <c r="E15" s="23">
        <v>3.1183949999999996</v>
      </c>
      <c r="F15" s="12">
        <v>2.9403709999999998</v>
      </c>
      <c r="G15" s="26">
        <v>2.673692</v>
      </c>
      <c r="H15" s="23">
        <v>2.6971350000000003</v>
      </c>
      <c r="I15" s="23">
        <v>2.6955879999999999</v>
      </c>
      <c r="J15" s="23">
        <v>2.6647669999999999</v>
      </c>
      <c r="K15" s="23">
        <v>2.675834</v>
      </c>
      <c r="L15" s="23">
        <v>2.6895189999999998</v>
      </c>
      <c r="M15" s="23">
        <v>2.6698839999999997</v>
      </c>
      <c r="N15" s="23">
        <v>2.6764289999999997</v>
      </c>
      <c r="O15" s="23">
        <v>2.6686939999999999</v>
      </c>
      <c r="P15" s="23">
        <v>2.6716689999999996</v>
      </c>
      <c r="Q15" s="12">
        <v>2.6597689999999998</v>
      </c>
      <c r="R15" s="26">
        <v>2.6702409999999999</v>
      </c>
      <c r="S15" s="23">
        <v>2.464728</v>
      </c>
      <c r="T15" s="23">
        <v>2.4239109999999999</v>
      </c>
      <c r="U15" s="23">
        <v>2.6968970000000003</v>
      </c>
      <c r="V15" s="23">
        <v>2.7037990000000001</v>
      </c>
      <c r="W15" s="23">
        <v>2.6976110000000002</v>
      </c>
      <c r="X15" s="23">
        <v>2.6923750000000002</v>
      </c>
      <c r="Y15" s="23">
        <v>2.6863060000000001</v>
      </c>
      <c r="Z15" s="23">
        <v>2.6757149999999998</v>
      </c>
      <c r="AA15" s="12">
        <v>2.70011</v>
      </c>
      <c r="AB15" s="26">
        <v>2.3050299999999999</v>
      </c>
      <c r="AC15" s="23">
        <v>2.5721850000000002</v>
      </c>
      <c r="AD15" s="23">
        <v>2.4310509999999996</v>
      </c>
      <c r="AE15" s="12">
        <v>2.5437439999999998</v>
      </c>
      <c r="AF15" s="26">
        <v>2.561118</v>
      </c>
      <c r="AG15" s="23">
        <v>2.5777779999999999</v>
      </c>
      <c r="AH15" s="23">
        <v>2.554335</v>
      </c>
      <c r="AI15" s="23">
        <v>2.3050299999999999</v>
      </c>
      <c r="AJ15" s="23">
        <v>2.4310509999999996</v>
      </c>
      <c r="AK15" s="23">
        <v>2.5501699999999996</v>
      </c>
      <c r="AL15" s="23">
        <v>2.5544539999999998</v>
      </c>
      <c r="AM15" s="23">
        <v>2.2063790000000001</v>
      </c>
      <c r="AN15" s="23">
        <v>2.5721850000000002</v>
      </c>
      <c r="AO15" s="12">
        <v>2.4180799999999998</v>
      </c>
      <c r="AP15" s="26">
        <v>2.7223630000000001</v>
      </c>
      <c r="AQ15" s="23">
        <v>2.7223630000000001</v>
      </c>
      <c r="AR15" s="23">
        <v>2.5618319999999999</v>
      </c>
      <c r="AS15" s="12">
        <v>2.7223630000000001</v>
      </c>
      <c r="AT15" s="26">
        <v>3.9700779999999996</v>
      </c>
      <c r="AU15" s="23">
        <v>3.2590530000000002</v>
      </c>
      <c r="AV15" s="23">
        <v>3.5814239999999997</v>
      </c>
      <c r="AW15" s="23">
        <v>3.9700779999999996</v>
      </c>
      <c r="AX15" s="23">
        <v>3.2590530000000002</v>
      </c>
      <c r="AY15" s="23">
        <v>3.5814239999999997</v>
      </c>
      <c r="AZ15" s="23">
        <v>3.7436210000000001</v>
      </c>
      <c r="BA15" s="12">
        <v>3.9681739999999999</v>
      </c>
      <c r="BB15" s="26">
        <v>2.7356910000000001</v>
      </c>
      <c r="BC15" s="23">
        <v>2.7356910000000001</v>
      </c>
      <c r="BD15" s="23">
        <v>2.7358099999999999</v>
      </c>
      <c r="BE15" s="12">
        <v>2.5794440000000001</v>
      </c>
      <c r="BF15" s="26">
        <v>2.7354530000000001</v>
      </c>
      <c r="BG15" s="12">
        <v>2.7356910000000001</v>
      </c>
      <c r="BH15" s="26">
        <v>2.3603649999999998</v>
      </c>
      <c r="BI15" s="23">
        <v>2.5820619999999996</v>
      </c>
      <c r="BJ15" s="23">
        <v>2.3227609999999999</v>
      </c>
      <c r="BK15" s="23">
        <v>2.3101469999999997</v>
      </c>
      <c r="BL15" s="23">
        <v>2.367029</v>
      </c>
      <c r="BM15" s="23">
        <v>2.0540590000000001</v>
      </c>
      <c r="BN15" s="23">
        <v>2.292535</v>
      </c>
      <c r="BO15" s="12">
        <v>2.2814679999999998</v>
      </c>
      <c r="BP15" s="23"/>
    </row>
    <row r="16" spans="2:78" s="18" customFormat="1" ht="32.25" customHeight="1" x14ac:dyDescent="0.25">
      <c r="B16" s="30" t="s">
        <v>101</v>
      </c>
      <c r="C16" s="26">
        <v>3679.7878529999998</v>
      </c>
      <c r="D16" s="23">
        <v>3679.1210960000003</v>
      </c>
      <c r="E16" s="23">
        <v>3681.4548050000003</v>
      </c>
      <c r="F16" s="12">
        <v>3680.1212909999999</v>
      </c>
      <c r="G16" s="26">
        <v>5277.9943859999994</v>
      </c>
      <c r="H16" s="23">
        <v>5374.0051329999997</v>
      </c>
      <c r="I16" s="23">
        <v>5391.1313749999999</v>
      </c>
      <c r="J16" s="23">
        <v>5322.6264069999997</v>
      </c>
      <c r="K16" s="23">
        <v>5249.9696479999993</v>
      </c>
      <c r="L16" s="23">
        <v>5350.1321859999989</v>
      </c>
      <c r="M16" s="23">
        <v>5376.0809690000006</v>
      </c>
      <c r="N16" s="23">
        <v>5338.1956529999998</v>
      </c>
      <c r="O16" s="23">
        <v>5199.6288399999994</v>
      </c>
      <c r="P16" s="23">
        <v>5092.2006380000003</v>
      </c>
      <c r="Q16" s="12">
        <v>5235.9572790000002</v>
      </c>
      <c r="R16" s="26">
        <v>5289.9307999999992</v>
      </c>
      <c r="S16" s="23">
        <v>5333.5249029999995</v>
      </c>
      <c r="T16" s="23">
        <v>5494.4076669999995</v>
      </c>
      <c r="U16" s="23">
        <v>5326.259239</v>
      </c>
      <c r="V16" s="23">
        <v>5313.8037469999999</v>
      </c>
      <c r="W16" s="23">
        <v>5383.3466330000001</v>
      </c>
      <c r="X16" s="23">
        <v>5383.8655920000001</v>
      </c>
      <c r="Y16" s="23">
        <v>5310.1709149999997</v>
      </c>
      <c r="Z16" s="23">
        <v>5195.4770490000001</v>
      </c>
      <c r="AA16" s="12">
        <v>5333.5249029999995</v>
      </c>
      <c r="AB16" s="26">
        <v>7256.3923529999993</v>
      </c>
      <c r="AC16" s="23">
        <v>7259.8537059999999</v>
      </c>
      <c r="AD16" s="23">
        <v>7256.3923529999993</v>
      </c>
      <c r="AE16" s="12">
        <v>7277.1604710000001</v>
      </c>
      <c r="AF16" s="26">
        <v>7228.0091869999997</v>
      </c>
      <c r="AG16" s="23">
        <v>7228.0091869999997</v>
      </c>
      <c r="AH16" s="23">
        <v>7205.1641619999991</v>
      </c>
      <c r="AI16" s="23">
        <v>7256.3923529999993</v>
      </c>
      <c r="AJ16" s="23">
        <v>7256.3923529999993</v>
      </c>
      <c r="AK16" s="23">
        <v>7192.7033149999988</v>
      </c>
      <c r="AL16" s="23">
        <v>7228.0091869999997</v>
      </c>
      <c r="AM16" s="23">
        <v>7158.0896659999999</v>
      </c>
      <c r="AN16" s="23">
        <v>7259.8537059999999</v>
      </c>
      <c r="AO16" s="12">
        <v>7158.0896659999999</v>
      </c>
      <c r="AP16" s="26">
        <v>9079.7330819999988</v>
      </c>
      <c r="AQ16" s="23">
        <v>9091.7877819999994</v>
      </c>
      <c r="AR16" s="23">
        <v>9096.9540479999996</v>
      </c>
      <c r="AS16" s="12">
        <v>9102.9813979999999</v>
      </c>
      <c r="AT16" s="26">
        <v>5775.7079590000003</v>
      </c>
      <c r="AU16" s="23">
        <v>5764.1960179999996</v>
      </c>
      <c r="AV16" s="23">
        <v>5765.8405979999998</v>
      </c>
      <c r="AW16" s="23">
        <v>5775.7079590000003</v>
      </c>
      <c r="AX16" s="23">
        <v>5764.1960179999996</v>
      </c>
      <c r="AY16" s="23">
        <v>5765.8405979999998</v>
      </c>
      <c r="AZ16" s="23">
        <v>5763.6479039999995</v>
      </c>
      <c r="BA16" s="12">
        <v>5748.8468030000004</v>
      </c>
      <c r="BB16" s="26">
        <v>5642.1311729999998</v>
      </c>
      <c r="BC16" s="23">
        <v>5570.3596550000002</v>
      </c>
      <c r="BD16" s="23">
        <v>5627.1092079999999</v>
      </c>
      <c r="BE16" s="12">
        <v>5661.0476509999999</v>
      </c>
      <c r="BF16" s="26">
        <v>5753.4047409999994</v>
      </c>
      <c r="BG16" s="12">
        <v>5619.3200629999992</v>
      </c>
      <c r="BH16" s="26">
        <v>5777.1157290000001</v>
      </c>
      <c r="BI16" s="23">
        <v>5772.1072569999997</v>
      </c>
      <c r="BJ16" s="23">
        <v>5819.4104710000001</v>
      </c>
      <c r="BK16" s="23">
        <v>5821.636485</v>
      </c>
      <c r="BL16" s="23">
        <v>5812.1758660000005</v>
      </c>
      <c r="BM16" s="23">
        <v>5717.5693189999993</v>
      </c>
      <c r="BN16" s="23">
        <v>5816.6278939999993</v>
      </c>
      <c r="BO16" s="12">
        <v>5667.4835279999998</v>
      </c>
      <c r="BP16" s="23"/>
    </row>
    <row r="17" spans="1:68" s="18" customFormat="1" ht="32.25" customHeight="1" x14ac:dyDescent="0.25">
      <c r="B17" s="30" t="s">
        <v>102</v>
      </c>
      <c r="C17" s="26">
        <v>216.697215</v>
      </c>
      <c r="D17" s="23">
        <v>216.697215</v>
      </c>
      <c r="E17" s="23">
        <v>216.697215</v>
      </c>
      <c r="F17" s="12">
        <v>216.697215</v>
      </c>
      <c r="G17" s="26">
        <v>198.59909999999996</v>
      </c>
      <c r="H17" s="23">
        <v>198.59909999999996</v>
      </c>
      <c r="I17" s="23">
        <v>198.59909999999996</v>
      </c>
      <c r="J17" s="23">
        <v>198.59909999999996</v>
      </c>
      <c r="K17" s="23">
        <v>198.59909999999996</v>
      </c>
      <c r="L17" s="23">
        <v>198.59909999999996</v>
      </c>
      <c r="M17" s="23">
        <v>198.59909999999996</v>
      </c>
      <c r="N17" s="23">
        <v>198.59909999999996</v>
      </c>
      <c r="O17" s="23">
        <v>198.59909999999996</v>
      </c>
      <c r="P17" s="23">
        <v>198.59909999999996</v>
      </c>
      <c r="Q17" s="12">
        <v>198.59909999999996</v>
      </c>
      <c r="R17" s="26">
        <v>198.59909999999996</v>
      </c>
      <c r="S17" s="23">
        <v>198.59909999999996</v>
      </c>
      <c r="T17" s="23">
        <v>198.59909999999996</v>
      </c>
      <c r="U17" s="23">
        <v>198.59909999999996</v>
      </c>
      <c r="V17" s="23">
        <v>198.59909999999996</v>
      </c>
      <c r="W17" s="23">
        <v>198.59909999999996</v>
      </c>
      <c r="X17" s="23">
        <v>198.59909999999996</v>
      </c>
      <c r="Y17" s="23">
        <v>198.59909999999996</v>
      </c>
      <c r="Z17" s="23">
        <v>198.59909999999996</v>
      </c>
      <c r="AA17" s="12">
        <v>198.59909999999996</v>
      </c>
      <c r="AB17" s="26">
        <v>204.99749199999997</v>
      </c>
      <c r="AC17" s="23">
        <v>204.99749199999997</v>
      </c>
      <c r="AD17" s="23">
        <v>204.99749199999997</v>
      </c>
      <c r="AE17" s="12">
        <v>204.99749199999997</v>
      </c>
      <c r="AF17" s="26">
        <v>204.99749199999997</v>
      </c>
      <c r="AG17" s="23">
        <v>204.99749199999997</v>
      </c>
      <c r="AH17" s="23">
        <v>204.99749199999997</v>
      </c>
      <c r="AI17" s="23">
        <v>204.99749199999997</v>
      </c>
      <c r="AJ17" s="23">
        <v>204.99749199999997</v>
      </c>
      <c r="AK17" s="23">
        <v>204.99749199999997</v>
      </c>
      <c r="AL17" s="23">
        <v>204.99749199999997</v>
      </c>
      <c r="AM17" s="23">
        <v>204.99749199999997</v>
      </c>
      <c r="AN17" s="23">
        <v>204.99749199999997</v>
      </c>
      <c r="AO17" s="12">
        <v>204.99749199999997</v>
      </c>
      <c r="AP17" s="26">
        <v>207.168409</v>
      </c>
      <c r="AQ17" s="23">
        <v>207.168409</v>
      </c>
      <c r="AR17" s="23">
        <v>207.168409</v>
      </c>
      <c r="AS17" s="12">
        <v>207.168409</v>
      </c>
      <c r="AT17" s="26">
        <v>207.83552299999999</v>
      </c>
      <c r="AU17" s="23">
        <v>207.83552299999999</v>
      </c>
      <c r="AV17" s="23">
        <v>207.83552299999999</v>
      </c>
      <c r="AW17" s="23">
        <v>207.83552299999999</v>
      </c>
      <c r="AX17" s="23">
        <v>207.83552299999999</v>
      </c>
      <c r="AY17" s="23">
        <v>207.83552299999999</v>
      </c>
      <c r="AZ17" s="23">
        <v>207.83552299999999</v>
      </c>
      <c r="BA17" s="12">
        <v>207.83552299999999</v>
      </c>
      <c r="BB17" s="26">
        <v>150.84083000000001</v>
      </c>
      <c r="BC17" s="23">
        <v>150.84083000000001</v>
      </c>
      <c r="BD17" s="23">
        <v>150.84083000000001</v>
      </c>
      <c r="BE17" s="12">
        <v>150.84083000000001</v>
      </c>
      <c r="BF17" s="26">
        <v>150.84083000000001</v>
      </c>
      <c r="BG17" s="12">
        <v>150.84083000000001</v>
      </c>
      <c r="BH17" s="26">
        <v>134.23830699999999</v>
      </c>
      <c r="BI17" s="23">
        <v>134.23830699999999</v>
      </c>
      <c r="BJ17" s="23">
        <v>134.23830699999999</v>
      </c>
      <c r="BK17" s="23">
        <v>134.23830699999999</v>
      </c>
      <c r="BL17" s="23">
        <v>134.23830699999999</v>
      </c>
      <c r="BM17" s="23">
        <v>134.23830699999999</v>
      </c>
      <c r="BN17" s="23">
        <v>134.23830699999999</v>
      </c>
      <c r="BO17" s="12">
        <v>134.23830699999999</v>
      </c>
      <c r="BP17" s="23"/>
    </row>
    <row r="18" spans="1:68" s="18" customFormat="1" ht="32.25" customHeight="1" x14ac:dyDescent="0.25">
      <c r="B18" s="30" t="s">
        <v>103</v>
      </c>
      <c r="C18" s="26">
        <v>1119.935418</v>
      </c>
      <c r="D18" s="23">
        <v>1119.7325229999999</v>
      </c>
      <c r="E18" s="23">
        <v>1120.4427149999999</v>
      </c>
      <c r="F18" s="12">
        <v>1120.0369249999999</v>
      </c>
      <c r="G18" s="26">
        <v>11389.356243999999</v>
      </c>
      <c r="H18" s="23">
        <v>11596.537266999998</v>
      </c>
      <c r="I18" s="23">
        <v>11633.493907</v>
      </c>
      <c r="J18" s="23">
        <v>11485.667466000001</v>
      </c>
      <c r="K18" s="23">
        <v>11328.881753</v>
      </c>
      <c r="L18" s="23">
        <v>11545.022047999999</v>
      </c>
      <c r="M18" s="23">
        <v>11601.016902999998</v>
      </c>
      <c r="N18" s="23">
        <v>11519.264378999998</v>
      </c>
      <c r="O18" s="23">
        <v>11220.251769999999</v>
      </c>
      <c r="P18" s="23">
        <v>10988.432987</v>
      </c>
      <c r="Q18" s="12">
        <v>11298.644566999999</v>
      </c>
      <c r="R18" s="26">
        <v>11415.113912999999</v>
      </c>
      <c r="S18" s="23">
        <v>11509.185316999999</v>
      </c>
      <c r="T18" s="23">
        <v>11856.353418000001</v>
      </c>
      <c r="U18" s="23">
        <v>11493.50671</v>
      </c>
      <c r="V18" s="23">
        <v>11466.629132</v>
      </c>
      <c r="W18" s="23">
        <v>11616.695391000001</v>
      </c>
      <c r="X18" s="23">
        <v>11617.8153</v>
      </c>
      <c r="Y18" s="23">
        <v>11458.789887999999</v>
      </c>
      <c r="Z18" s="23">
        <v>11211.292617000001</v>
      </c>
      <c r="AA18" s="12">
        <v>11509.185316999999</v>
      </c>
      <c r="AB18" s="26">
        <v>19955.078821999999</v>
      </c>
      <c r="AC18" s="23">
        <v>19964.597512999997</v>
      </c>
      <c r="AD18" s="23">
        <v>19955.078821999999</v>
      </c>
      <c r="AE18" s="12">
        <v>20012.191206</v>
      </c>
      <c r="AF18" s="26">
        <v>19877.025174999999</v>
      </c>
      <c r="AG18" s="23">
        <v>19877.025174999999</v>
      </c>
      <c r="AH18" s="23">
        <v>19814.201504999997</v>
      </c>
      <c r="AI18" s="23">
        <v>19955.078821999999</v>
      </c>
      <c r="AJ18" s="23">
        <v>19955.078821999999</v>
      </c>
      <c r="AK18" s="23">
        <v>19779.934026999999</v>
      </c>
      <c r="AL18" s="23">
        <v>19877.025174999999</v>
      </c>
      <c r="AM18" s="23">
        <v>19684.746759999998</v>
      </c>
      <c r="AN18" s="23">
        <v>19964.597512999997</v>
      </c>
      <c r="AO18" s="12">
        <v>19684.746759999998</v>
      </c>
      <c r="AP18" s="26">
        <v>11673.942601999999</v>
      </c>
      <c r="AQ18" s="23">
        <v>11689.4414</v>
      </c>
      <c r="AR18" s="23">
        <v>11696.083741999999</v>
      </c>
      <c r="AS18" s="12">
        <v>11703.833140999999</v>
      </c>
      <c r="AT18" s="26">
        <v>13389.141247999998</v>
      </c>
      <c r="AU18" s="23">
        <v>13362.454426999999</v>
      </c>
      <c r="AV18" s="23">
        <v>13366.266829999999</v>
      </c>
      <c r="AW18" s="23">
        <v>13389.141247999998</v>
      </c>
      <c r="AX18" s="23">
        <v>13362.454426999999</v>
      </c>
      <c r="AY18" s="23">
        <v>13366.266829999999</v>
      </c>
      <c r="AZ18" s="23">
        <v>13361.183625999998</v>
      </c>
      <c r="BA18" s="12">
        <v>13326.872117999999</v>
      </c>
      <c r="BB18" s="26">
        <v>5385.6705840000004</v>
      </c>
      <c r="BC18" s="23">
        <v>5317.1614509999999</v>
      </c>
      <c r="BD18" s="23">
        <v>5371.3314409999994</v>
      </c>
      <c r="BE18" s="12">
        <v>5403.7272869999997</v>
      </c>
      <c r="BF18" s="26">
        <v>5491.8864139999996</v>
      </c>
      <c r="BG18" s="12">
        <v>5363.8964399999995</v>
      </c>
      <c r="BH18" s="26">
        <v>6932.5389699999996</v>
      </c>
      <c r="BI18" s="23">
        <v>6926.5286369999994</v>
      </c>
      <c r="BJ18" s="23">
        <v>6983.2924699999994</v>
      </c>
      <c r="BK18" s="23">
        <v>6985.9637819999989</v>
      </c>
      <c r="BL18" s="23">
        <v>6974.610944</v>
      </c>
      <c r="BM18" s="23">
        <v>6861.0832780000001</v>
      </c>
      <c r="BN18" s="23">
        <v>6979.9534489999996</v>
      </c>
      <c r="BO18" s="12">
        <v>6800.9803049999991</v>
      </c>
      <c r="BP18" s="23"/>
    </row>
    <row r="19" spans="1:68" s="18" customFormat="1" ht="21.75" customHeight="1" x14ac:dyDescent="0.25">
      <c r="B19" s="30"/>
      <c r="C19" s="26"/>
      <c r="D19" s="23"/>
      <c r="E19" s="23"/>
      <c r="F19" s="12"/>
      <c r="G19" s="26"/>
      <c r="H19" s="23"/>
      <c r="I19" s="23"/>
      <c r="J19" s="23"/>
      <c r="K19" s="23"/>
      <c r="L19" s="23"/>
      <c r="M19" s="23"/>
      <c r="N19" s="23"/>
      <c r="O19" s="23"/>
      <c r="P19" s="23"/>
      <c r="Q19" s="12"/>
      <c r="R19" s="26"/>
      <c r="S19" s="23"/>
      <c r="T19" s="23"/>
      <c r="U19" s="23"/>
      <c r="V19" s="23"/>
      <c r="W19" s="23"/>
      <c r="X19" s="23"/>
      <c r="Y19" s="23"/>
      <c r="Z19" s="23"/>
      <c r="AA19" s="12"/>
      <c r="AB19" s="26"/>
      <c r="AC19" s="23"/>
      <c r="AD19" s="23"/>
      <c r="AE19" s="12"/>
      <c r="AF19" s="26"/>
      <c r="AG19" s="23"/>
      <c r="AH19" s="23"/>
      <c r="AI19" s="23"/>
      <c r="AJ19" s="23"/>
      <c r="AK19" s="23"/>
      <c r="AL19" s="23"/>
      <c r="AM19" s="23"/>
      <c r="AN19" s="23"/>
      <c r="AO19" s="12"/>
      <c r="AP19" s="26"/>
      <c r="AQ19" s="23"/>
      <c r="AR19" s="23"/>
      <c r="AS19" s="12"/>
      <c r="AT19" s="26"/>
      <c r="AU19" s="23"/>
      <c r="AV19" s="23"/>
      <c r="AW19" s="23"/>
      <c r="AX19" s="23"/>
      <c r="AY19" s="23"/>
      <c r="AZ19" s="23"/>
      <c r="BA19" s="12"/>
      <c r="BB19" s="26"/>
      <c r="BC19" s="23"/>
      <c r="BD19" s="23"/>
      <c r="BE19" s="12"/>
      <c r="BF19" s="26"/>
      <c r="BG19" s="12"/>
      <c r="BH19" s="26"/>
      <c r="BI19" s="23"/>
      <c r="BJ19" s="23"/>
      <c r="BK19" s="23"/>
      <c r="BL19" s="23"/>
      <c r="BM19" s="23"/>
      <c r="BN19" s="23"/>
      <c r="BO19" s="12"/>
      <c r="BP19" s="23"/>
    </row>
    <row r="20" spans="1:68" s="18" customFormat="1" ht="32.25" customHeight="1" x14ac:dyDescent="0.25">
      <c r="B20" s="31" t="s">
        <v>104</v>
      </c>
      <c r="C20" s="26"/>
      <c r="D20" s="23"/>
      <c r="E20" s="23"/>
      <c r="F20" s="12"/>
      <c r="G20" s="26"/>
      <c r="H20" s="23"/>
      <c r="I20" s="23"/>
      <c r="J20" s="23"/>
      <c r="K20" s="23"/>
      <c r="L20" s="23"/>
      <c r="M20" s="23"/>
      <c r="N20" s="23"/>
      <c r="O20" s="23"/>
      <c r="P20" s="23"/>
      <c r="Q20" s="12"/>
      <c r="R20" s="26"/>
      <c r="S20" s="23"/>
      <c r="T20" s="23"/>
      <c r="U20" s="23"/>
      <c r="V20" s="23"/>
      <c r="W20" s="23"/>
      <c r="X20" s="23"/>
      <c r="Y20" s="23"/>
      <c r="Z20" s="23"/>
      <c r="AA20" s="12"/>
      <c r="AB20" s="26"/>
      <c r="AC20" s="23"/>
      <c r="AD20" s="23"/>
      <c r="AE20" s="12"/>
      <c r="AF20" s="26"/>
      <c r="AG20" s="23"/>
      <c r="AH20" s="23"/>
      <c r="AI20" s="23"/>
      <c r="AJ20" s="23"/>
      <c r="AK20" s="23"/>
      <c r="AL20" s="23"/>
      <c r="AM20" s="23"/>
      <c r="AN20" s="23"/>
      <c r="AO20" s="12"/>
      <c r="AP20" s="26"/>
      <c r="AQ20" s="23"/>
      <c r="AR20" s="23"/>
      <c r="AS20" s="12"/>
      <c r="AT20" s="26"/>
      <c r="AU20" s="23"/>
      <c r="AV20" s="23"/>
      <c r="AW20" s="23"/>
      <c r="AX20" s="23"/>
      <c r="AY20" s="23"/>
      <c r="AZ20" s="23"/>
      <c r="BA20" s="12"/>
      <c r="BB20" s="26"/>
      <c r="BC20" s="23"/>
      <c r="BD20" s="23"/>
      <c r="BE20" s="12"/>
      <c r="BF20" s="26"/>
      <c r="BG20" s="12"/>
      <c r="BH20" s="26"/>
      <c r="BI20" s="23"/>
      <c r="BJ20" s="23"/>
      <c r="BK20" s="23"/>
      <c r="BL20" s="23"/>
      <c r="BM20" s="23"/>
      <c r="BN20" s="23"/>
      <c r="BO20" s="12"/>
      <c r="BP20" s="23"/>
    </row>
    <row r="21" spans="1:68" s="18" customFormat="1" ht="32.25" customHeight="1" x14ac:dyDescent="0.25">
      <c r="B21" s="30" t="s">
        <v>100</v>
      </c>
      <c r="C21" s="26">
        <v>1617.4788209999999</v>
      </c>
      <c r="D21" s="23">
        <v>1617.4788209999999</v>
      </c>
      <c r="E21" s="23">
        <v>1617.4788209999999</v>
      </c>
      <c r="F21" s="12">
        <v>1617.4788209999999</v>
      </c>
      <c r="G21" s="26">
        <v>3215.9307319999998</v>
      </c>
      <c r="H21" s="23">
        <v>3215.9307319999998</v>
      </c>
      <c r="I21" s="23">
        <v>3215.9307319999998</v>
      </c>
      <c r="J21" s="23">
        <v>3215.9307319999998</v>
      </c>
      <c r="K21" s="23">
        <v>3215.9307319999998</v>
      </c>
      <c r="L21" s="23">
        <v>3215.9307319999998</v>
      </c>
      <c r="M21" s="23">
        <v>3215.9307319999998</v>
      </c>
      <c r="N21" s="23">
        <v>3215.9307319999998</v>
      </c>
      <c r="O21" s="23">
        <v>3215.9307319999998</v>
      </c>
      <c r="P21" s="23">
        <v>3215.9307319999998</v>
      </c>
      <c r="Q21" s="12">
        <v>3215.9307319999998</v>
      </c>
      <c r="R21" s="26">
        <v>3215.9307319999998</v>
      </c>
      <c r="S21" s="23">
        <v>3215.9307319999998</v>
      </c>
      <c r="T21" s="23">
        <v>3215.9307319999998</v>
      </c>
      <c r="U21" s="23">
        <v>3215.9307319999998</v>
      </c>
      <c r="V21" s="23">
        <v>3215.9307319999998</v>
      </c>
      <c r="W21" s="23">
        <v>3215.9307319999998</v>
      </c>
      <c r="X21" s="23">
        <v>3215.9307319999998</v>
      </c>
      <c r="Y21" s="23">
        <v>3215.9307319999998</v>
      </c>
      <c r="Z21" s="23">
        <v>3215.9307319999998</v>
      </c>
      <c r="AA21" s="12">
        <v>3215.9307319999998</v>
      </c>
      <c r="AB21" s="26">
        <v>3215.9307319999998</v>
      </c>
      <c r="AC21" s="23">
        <v>3215.9307319999998</v>
      </c>
      <c r="AD21" s="23">
        <v>3215.9307319999998</v>
      </c>
      <c r="AE21" s="12">
        <v>3215.9307319999998</v>
      </c>
      <c r="AF21" s="26">
        <v>3215.9307319999998</v>
      </c>
      <c r="AG21" s="23">
        <v>3215.9307319999998</v>
      </c>
      <c r="AH21" s="23">
        <v>3215.9307319999998</v>
      </c>
      <c r="AI21" s="23">
        <v>3215.9307319999998</v>
      </c>
      <c r="AJ21" s="23">
        <v>3215.9307319999998</v>
      </c>
      <c r="AK21" s="23">
        <v>3215.9307319999998</v>
      </c>
      <c r="AL21" s="23">
        <v>3215.9307319999998</v>
      </c>
      <c r="AM21" s="23">
        <v>3215.9307319999998</v>
      </c>
      <c r="AN21" s="23">
        <v>3215.9307319999998</v>
      </c>
      <c r="AO21" s="12">
        <v>3215.9307319999998</v>
      </c>
      <c r="AP21" s="26">
        <v>3215.9307319999998</v>
      </c>
      <c r="AQ21" s="23">
        <v>3215.9307319999998</v>
      </c>
      <c r="AR21" s="23">
        <v>3215.9307319999998</v>
      </c>
      <c r="AS21" s="12">
        <v>3215.9307319999998</v>
      </c>
      <c r="AT21" s="26">
        <v>2420.6526610000001</v>
      </c>
      <c r="AU21" s="23">
        <v>2420.6526610000001</v>
      </c>
      <c r="AV21" s="23">
        <v>2420.6526610000001</v>
      </c>
      <c r="AW21" s="23">
        <v>2420.6526610000001</v>
      </c>
      <c r="AX21" s="23">
        <v>2420.6526610000001</v>
      </c>
      <c r="AY21" s="23">
        <v>2420.6526610000001</v>
      </c>
      <c r="AZ21" s="23">
        <v>2420.6526610000001</v>
      </c>
      <c r="BA21" s="12">
        <v>2420.6526610000001</v>
      </c>
      <c r="BB21" s="26">
        <v>3215.9307319999998</v>
      </c>
      <c r="BC21" s="23">
        <v>3215.9307319999998</v>
      </c>
      <c r="BD21" s="23">
        <v>3215.9307319999998</v>
      </c>
      <c r="BE21" s="12">
        <v>3215.9307319999998</v>
      </c>
      <c r="BF21" s="26">
        <v>3215.9307319999998</v>
      </c>
      <c r="BG21" s="12">
        <v>3215.9307319999998</v>
      </c>
      <c r="BH21" s="26">
        <v>3215.9307319999998</v>
      </c>
      <c r="BI21" s="23">
        <v>3215.9307319999998</v>
      </c>
      <c r="BJ21" s="23">
        <v>3215.9307319999998</v>
      </c>
      <c r="BK21" s="23">
        <v>3215.9307319999998</v>
      </c>
      <c r="BL21" s="23">
        <v>3215.9307319999998</v>
      </c>
      <c r="BM21" s="23">
        <v>3215.9307319999998</v>
      </c>
      <c r="BN21" s="23">
        <v>3215.9307319999998</v>
      </c>
      <c r="BO21" s="12">
        <v>3215.9307319999998</v>
      </c>
      <c r="BP21" s="23"/>
    </row>
    <row r="22" spans="1:68" s="18" customFormat="1" ht="32.25" customHeight="1" x14ac:dyDescent="0.25">
      <c r="B22" s="30" t="s">
        <v>42</v>
      </c>
      <c r="C22" s="26">
        <v>8.652609</v>
      </c>
      <c r="D22" s="23">
        <v>8.6540370000000006</v>
      </c>
      <c r="E22" s="23">
        <v>8.6515380000000004</v>
      </c>
      <c r="F22" s="12">
        <v>8.1553079999999998</v>
      </c>
      <c r="G22" s="26">
        <v>8.6704589999999993</v>
      </c>
      <c r="H22" s="23">
        <v>8.7462619999999998</v>
      </c>
      <c r="I22" s="23">
        <v>8.744000999999999</v>
      </c>
      <c r="J22" s="23">
        <v>8.6413039999999999</v>
      </c>
      <c r="K22" s="23">
        <v>8.6774799999999992</v>
      </c>
      <c r="L22" s="23">
        <v>8.7215099999999985</v>
      </c>
      <c r="M22" s="23">
        <v>8.6580829999999995</v>
      </c>
      <c r="N22" s="23">
        <v>8.6790269999999996</v>
      </c>
      <c r="O22" s="23">
        <v>8.6568930000000002</v>
      </c>
      <c r="P22" s="23">
        <v>8.6666509999999999</v>
      </c>
      <c r="Q22" s="12">
        <v>8.6253579999999985</v>
      </c>
      <c r="R22" s="26">
        <v>8.6590349999999994</v>
      </c>
      <c r="S22" s="23">
        <v>7.9928730000000003</v>
      </c>
      <c r="T22" s="23">
        <v>7.8604260000000004</v>
      </c>
      <c r="U22" s="23">
        <v>8.7484040000000007</v>
      </c>
      <c r="V22" s="23">
        <v>8.7678009999999986</v>
      </c>
      <c r="W22" s="23">
        <v>8.7480469999999997</v>
      </c>
      <c r="X22" s="23">
        <v>8.730910999999999</v>
      </c>
      <c r="Y22" s="23">
        <v>8.7113949999999996</v>
      </c>
      <c r="Z22" s="23">
        <v>8.6770040000000002</v>
      </c>
      <c r="AA22" s="12">
        <v>8.7559009999999997</v>
      </c>
      <c r="AB22" s="26">
        <v>7.4747469999999998</v>
      </c>
      <c r="AC22" s="23">
        <v>8.3409479999999991</v>
      </c>
      <c r="AD22" s="23">
        <v>7.883392999999999</v>
      </c>
      <c r="AE22" s="12">
        <v>8.2488419999999998</v>
      </c>
      <c r="AF22" s="26">
        <v>8.3078659999999989</v>
      </c>
      <c r="AG22" s="23">
        <v>8.3618919999999992</v>
      </c>
      <c r="AH22" s="23">
        <v>8.2832329999999992</v>
      </c>
      <c r="AI22" s="23">
        <v>7.4747469999999998</v>
      </c>
      <c r="AJ22" s="23">
        <v>7.883392999999999</v>
      </c>
      <c r="AK22" s="23">
        <v>8.2696670000000001</v>
      </c>
      <c r="AL22" s="23">
        <v>8.2838279999999997</v>
      </c>
      <c r="AM22" s="23">
        <v>7.1576119999999994</v>
      </c>
      <c r="AN22" s="23">
        <v>8.3409479999999991</v>
      </c>
      <c r="AO22" s="12">
        <v>7.841386</v>
      </c>
      <c r="AP22" s="26">
        <v>8.8280149999999988</v>
      </c>
      <c r="AQ22" s="23">
        <v>8.8280149999999988</v>
      </c>
      <c r="AR22" s="23">
        <v>8.3075089999999996</v>
      </c>
      <c r="AS22" s="12">
        <v>8.8280149999999988</v>
      </c>
      <c r="AT22" s="26">
        <v>10.396553999999998</v>
      </c>
      <c r="AU22" s="23">
        <v>8.5347989999999996</v>
      </c>
      <c r="AV22" s="23">
        <v>9.3791039999999999</v>
      </c>
      <c r="AW22" s="23">
        <v>10.396553999999998</v>
      </c>
      <c r="AX22" s="23">
        <v>8.5347989999999996</v>
      </c>
      <c r="AY22" s="23">
        <v>9.3791039999999999</v>
      </c>
      <c r="AZ22" s="23">
        <v>9.8056000000000001</v>
      </c>
      <c r="BA22" s="12">
        <v>10.393697999999999</v>
      </c>
      <c r="BB22" s="26">
        <v>8.8712119999999999</v>
      </c>
      <c r="BC22" s="23">
        <v>8.8712119999999999</v>
      </c>
      <c r="BD22" s="23">
        <v>8.8719260000000002</v>
      </c>
      <c r="BE22" s="12">
        <v>8.3648670000000003</v>
      </c>
      <c r="BF22" s="26">
        <v>8.8707359999999991</v>
      </c>
      <c r="BG22" s="12">
        <v>8.8714499999999994</v>
      </c>
      <c r="BH22" s="26">
        <v>7.6540800000000004</v>
      </c>
      <c r="BI22" s="23">
        <v>8.3703409999999998</v>
      </c>
      <c r="BJ22" s="23">
        <v>7.5324619999999989</v>
      </c>
      <c r="BK22" s="23">
        <v>7.4914069999999997</v>
      </c>
      <c r="BL22" s="23">
        <v>7.6759759999999995</v>
      </c>
      <c r="BM22" s="23">
        <v>6.6582879999999998</v>
      </c>
      <c r="BN22" s="23">
        <v>7.4342869999999994</v>
      </c>
      <c r="BO22" s="12">
        <v>7.3985869999999991</v>
      </c>
      <c r="BP22" s="23"/>
    </row>
    <row r="23" spans="1:68" s="18" customFormat="1" ht="32.25" customHeight="1" x14ac:dyDescent="0.25">
      <c r="B23" s="30" t="s">
        <v>101</v>
      </c>
      <c r="C23" s="26">
        <v>5150.2675209999998</v>
      </c>
      <c r="D23" s="23">
        <v>5149.334323</v>
      </c>
      <c r="E23" s="23">
        <v>5152.6005159999995</v>
      </c>
      <c r="F23" s="12">
        <v>5150.7341200000001</v>
      </c>
      <c r="G23" s="26">
        <v>12053.506429999999</v>
      </c>
      <c r="H23" s="23">
        <v>12272.768928</v>
      </c>
      <c r="I23" s="23">
        <v>12311.880539</v>
      </c>
      <c r="J23" s="23">
        <v>2388.18363</v>
      </c>
      <c r="K23" s="23">
        <v>2181.9148609999997</v>
      </c>
      <c r="L23" s="23">
        <v>13768.038913999999</v>
      </c>
      <c r="M23" s="23">
        <v>10813.930316</v>
      </c>
      <c r="N23" s="23">
        <v>10737.724500999999</v>
      </c>
      <c r="O23" s="23">
        <v>10458.998774</v>
      </c>
      <c r="P23" s="23">
        <v>10242.908101999999</v>
      </c>
      <c r="Q23" s="12">
        <v>12507.548668999998</v>
      </c>
      <c r="R23" s="26">
        <v>11943.611239</v>
      </c>
      <c r="S23" s="23">
        <v>14929.336113999998</v>
      </c>
      <c r="T23" s="23">
        <v>15667.040318999998</v>
      </c>
      <c r="U23" s="23">
        <v>4930.3176789999998</v>
      </c>
      <c r="V23" s="23">
        <v>15078.419075999998</v>
      </c>
      <c r="W23" s="23">
        <v>15275.753681999999</v>
      </c>
      <c r="X23" s="23">
        <v>15277.226307000001</v>
      </c>
      <c r="Y23" s="23">
        <v>15082.353334999998</v>
      </c>
      <c r="Z23" s="23">
        <v>14431.438805</v>
      </c>
      <c r="AA23" s="12">
        <v>15065.237089</v>
      </c>
      <c r="AB23" s="26">
        <v>10600.259509</v>
      </c>
      <c r="AC23" s="23">
        <v>10605.315937999998</v>
      </c>
      <c r="AD23" s="23">
        <v>10600.259509</v>
      </c>
      <c r="AE23" s="12">
        <v>10630.598082999999</v>
      </c>
      <c r="AF23" s="26">
        <v>9198.3083709999992</v>
      </c>
      <c r="AG23" s="23">
        <v>10869.314700999999</v>
      </c>
      <c r="AH23" s="23">
        <v>8282.5982539999986</v>
      </c>
      <c r="AI23" s="23">
        <v>10600.259509</v>
      </c>
      <c r="AJ23" s="23">
        <v>10600.259509</v>
      </c>
      <c r="AK23" s="23">
        <v>8896.7504709999994</v>
      </c>
      <c r="AL23" s="23">
        <v>10869.314700999999</v>
      </c>
      <c r="AM23" s="23">
        <v>13784.583841</v>
      </c>
      <c r="AN23" s="23">
        <v>10605.315937999998</v>
      </c>
      <c r="AO23" s="12">
        <v>13784.583841</v>
      </c>
      <c r="AP23" s="26">
        <v>3913.3318979999999</v>
      </c>
      <c r="AQ23" s="23">
        <v>9616.2483900000007</v>
      </c>
      <c r="AR23" s="23">
        <v>9621.7126319999988</v>
      </c>
      <c r="AS23" s="12">
        <v>9628.0877</v>
      </c>
      <c r="AT23" s="26">
        <v>12176.152114</v>
      </c>
      <c r="AU23" s="23">
        <v>12455.747969</v>
      </c>
      <c r="AV23" s="23">
        <v>12459.301785</v>
      </c>
      <c r="AW23" s="23">
        <v>12176.152114</v>
      </c>
      <c r="AX23" s="23">
        <v>12455.747969</v>
      </c>
      <c r="AY23" s="23">
        <v>12459.301785</v>
      </c>
      <c r="AZ23" s="23">
        <v>2731.8077920000001</v>
      </c>
      <c r="BA23" s="12">
        <v>12422.580051000001</v>
      </c>
      <c r="BB23" s="26">
        <v>10211.969887000001</v>
      </c>
      <c r="BC23" s="23">
        <v>10082.067107000001</v>
      </c>
      <c r="BD23" s="23">
        <v>10634.484147000001</v>
      </c>
      <c r="BE23" s="12">
        <v>10698.623362</v>
      </c>
      <c r="BF23" s="26">
        <v>10413.369651999999</v>
      </c>
      <c r="BG23" s="12">
        <v>10619.763728</v>
      </c>
      <c r="BH23" s="26">
        <v>6433.9998939999996</v>
      </c>
      <c r="BI23" s="23">
        <v>6428.4218879999999</v>
      </c>
      <c r="BJ23" s="23">
        <v>6481.1036639999993</v>
      </c>
      <c r="BK23" s="23">
        <v>6483.5827909999998</v>
      </c>
      <c r="BL23" s="23">
        <v>6473.0464119999997</v>
      </c>
      <c r="BM23" s="23">
        <v>6367.682859999999</v>
      </c>
      <c r="BN23" s="23">
        <v>6478.0047850000001</v>
      </c>
      <c r="BO23" s="12">
        <v>6311.9020859999991</v>
      </c>
      <c r="BP23" s="23"/>
    </row>
    <row r="24" spans="1:68" s="18" customFormat="1" ht="32.25" customHeight="1" x14ac:dyDescent="0.25">
      <c r="B24" s="30" t="s">
        <v>102</v>
      </c>
      <c r="C24" s="26">
        <v>464.88052099999993</v>
      </c>
      <c r="D24" s="23">
        <v>464.88052099999993</v>
      </c>
      <c r="E24" s="23">
        <v>464.88052099999993</v>
      </c>
      <c r="F24" s="12">
        <v>464.88052099999993</v>
      </c>
      <c r="G24" s="26">
        <v>470.76340499999998</v>
      </c>
      <c r="H24" s="23">
        <v>470.76340499999998</v>
      </c>
      <c r="I24" s="23">
        <v>470.76340499999998</v>
      </c>
      <c r="J24" s="23">
        <v>470.76340499999998</v>
      </c>
      <c r="K24" s="23">
        <v>470.76340499999998</v>
      </c>
      <c r="L24" s="23">
        <v>470.76340499999998</v>
      </c>
      <c r="M24" s="23">
        <v>470.76340499999998</v>
      </c>
      <c r="N24" s="23">
        <v>470.76340499999998</v>
      </c>
      <c r="O24" s="23">
        <v>470.76340499999998</v>
      </c>
      <c r="P24" s="23">
        <v>470.76340499999998</v>
      </c>
      <c r="Q24" s="12">
        <v>470.76340499999998</v>
      </c>
      <c r="R24" s="26">
        <v>470.76340499999998</v>
      </c>
      <c r="S24" s="23">
        <v>470.76340499999998</v>
      </c>
      <c r="T24" s="23">
        <v>470.76340499999998</v>
      </c>
      <c r="U24" s="23">
        <v>470.76340499999998</v>
      </c>
      <c r="V24" s="23">
        <v>470.76340499999998</v>
      </c>
      <c r="W24" s="23">
        <v>470.76340499999998</v>
      </c>
      <c r="X24" s="23">
        <v>470.76340499999998</v>
      </c>
      <c r="Y24" s="23">
        <v>470.76340499999998</v>
      </c>
      <c r="Z24" s="23">
        <v>470.76340499999998</v>
      </c>
      <c r="AA24" s="12">
        <v>470.76340499999998</v>
      </c>
      <c r="AB24" s="26">
        <v>582.19083999999998</v>
      </c>
      <c r="AC24" s="23">
        <v>582.19083999999998</v>
      </c>
      <c r="AD24" s="23">
        <v>582.19083999999998</v>
      </c>
      <c r="AE24" s="12">
        <v>582.19083999999998</v>
      </c>
      <c r="AF24" s="26">
        <v>582.19083999999998</v>
      </c>
      <c r="AG24" s="23">
        <v>582.19083999999998</v>
      </c>
      <c r="AH24" s="23">
        <v>582.19083999999998</v>
      </c>
      <c r="AI24" s="23">
        <v>582.19083999999998</v>
      </c>
      <c r="AJ24" s="23">
        <v>582.19083999999998</v>
      </c>
      <c r="AK24" s="23">
        <v>582.19083999999998</v>
      </c>
      <c r="AL24" s="23">
        <v>582.19083999999998</v>
      </c>
      <c r="AM24" s="23">
        <v>582.19083999999998</v>
      </c>
      <c r="AN24" s="23">
        <v>582.19083999999998</v>
      </c>
      <c r="AO24" s="12">
        <v>582.19083999999998</v>
      </c>
      <c r="AP24" s="26">
        <v>675.81468500000005</v>
      </c>
      <c r="AQ24" s="23">
        <v>675.81468500000005</v>
      </c>
      <c r="AR24" s="23">
        <v>675.81468500000005</v>
      </c>
      <c r="AS24" s="12">
        <v>675.81468500000005</v>
      </c>
      <c r="AT24" s="26">
        <v>423.90334699999994</v>
      </c>
      <c r="AU24" s="23">
        <v>423.90334699999994</v>
      </c>
      <c r="AV24" s="23">
        <v>423.90334699999994</v>
      </c>
      <c r="AW24" s="23">
        <v>423.90334699999994</v>
      </c>
      <c r="AX24" s="23">
        <v>423.90334699999994</v>
      </c>
      <c r="AY24" s="23">
        <v>423.90334699999994</v>
      </c>
      <c r="AZ24" s="23">
        <v>423.90334699999994</v>
      </c>
      <c r="BA24" s="12">
        <v>423.90334699999994</v>
      </c>
      <c r="BB24" s="26">
        <v>413.023415</v>
      </c>
      <c r="BC24" s="23">
        <v>413.023415</v>
      </c>
      <c r="BD24" s="23">
        <v>413.023415</v>
      </c>
      <c r="BE24" s="12">
        <v>413.023415</v>
      </c>
      <c r="BF24" s="26">
        <v>413.023415</v>
      </c>
      <c r="BG24" s="12">
        <v>413.023415</v>
      </c>
      <c r="BH24" s="26">
        <v>577.00505799999996</v>
      </c>
      <c r="BI24" s="23">
        <v>577.00505799999996</v>
      </c>
      <c r="BJ24" s="23">
        <v>577.00505799999996</v>
      </c>
      <c r="BK24" s="23">
        <v>577.00505799999996</v>
      </c>
      <c r="BL24" s="23">
        <v>577.00505799999996</v>
      </c>
      <c r="BM24" s="23">
        <v>577.00505799999996</v>
      </c>
      <c r="BN24" s="23">
        <v>577.00505799999996</v>
      </c>
      <c r="BO24" s="12">
        <v>577.00505799999996</v>
      </c>
      <c r="BP24" s="23"/>
    </row>
    <row r="25" spans="1:68" s="18" customFormat="1" ht="32.25" customHeight="1" thickBot="1" x14ac:dyDescent="0.3">
      <c r="B25" s="47" t="s">
        <v>103</v>
      </c>
      <c r="C25" s="48">
        <v>7989.2301719999996</v>
      </c>
      <c r="D25" s="49">
        <v>7987.782537</v>
      </c>
      <c r="E25" s="49">
        <v>7992.8491999999997</v>
      </c>
      <c r="F25" s="50">
        <v>7989.9539299999997</v>
      </c>
      <c r="G25" s="48">
        <v>20799.106432999997</v>
      </c>
      <c r="H25" s="49">
        <v>21177.458007999998</v>
      </c>
      <c r="I25" s="49">
        <v>21244.947667999997</v>
      </c>
      <c r="J25" s="49">
        <v>18533.176263000001</v>
      </c>
      <c r="K25" s="49">
        <v>18236.771063</v>
      </c>
      <c r="L25" s="49">
        <v>21470.828707999997</v>
      </c>
      <c r="M25" s="49">
        <v>20819.743769999997</v>
      </c>
      <c r="N25" s="49">
        <v>20673.026765999995</v>
      </c>
      <c r="O25" s="49">
        <v>20136.404358</v>
      </c>
      <c r="P25" s="49">
        <v>19720.371195</v>
      </c>
      <c r="Q25" s="50">
        <v>20770.960790999998</v>
      </c>
      <c r="R25" s="48">
        <v>20811.856092999999</v>
      </c>
      <c r="S25" s="49">
        <v>21705.190044999999</v>
      </c>
      <c r="T25" s="49">
        <v>22431.757277999997</v>
      </c>
      <c r="U25" s="49">
        <v>19180.951691999999</v>
      </c>
      <c r="V25" s="49">
        <v>21676.004818999998</v>
      </c>
      <c r="W25" s="49">
        <v>21959.683325999998</v>
      </c>
      <c r="X25" s="49">
        <v>21961.800335999997</v>
      </c>
      <c r="Y25" s="49">
        <v>21664.746467000001</v>
      </c>
      <c r="Z25" s="49">
        <v>21115.523625000002</v>
      </c>
      <c r="AA25" s="50">
        <v>21739.165258999998</v>
      </c>
      <c r="AB25" s="48">
        <v>28655.672548999995</v>
      </c>
      <c r="AC25" s="49">
        <v>28669.341602999997</v>
      </c>
      <c r="AD25" s="49">
        <v>28655.672548999995</v>
      </c>
      <c r="AE25" s="50">
        <v>28737.686515999998</v>
      </c>
      <c r="AF25" s="48">
        <v>27930.033158999999</v>
      </c>
      <c r="AG25" s="49">
        <v>28683.624221000002</v>
      </c>
      <c r="AH25" s="49">
        <v>27441.900751999998</v>
      </c>
      <c r="AI25" s="49">
        <v>28655.672548999995</v>
      </c>
      <c r="AJ25" s="49">
        <v>28655.672548999995</v>
      </c>
      <c r="AK25" s="49">
        <v>27677.872277999999</v>
      </c>
      <c r="AL25" s="49">
        <v>28683.624221000002</v>
      </c>
      <c r="AM25" s="49">
        <v>29768.302795</v>
      </c>
      <c r="AN25" s="49">
        <v>28669.341602999997</v>
      </c>
      <c r="AO25" s="50">
        <v>29768.302795</v>
      </c>
      <c r="AP25" s="48">
        <v>26970.685622999998</v>
      </c>
      <c r="AQ25" s="49">
        <v>30000.210827999999</v>
      </c>
      <c r="AR25" s="49">
        <v>30017.258053999998</v>
      </c>
      <c r="AS25" s="50">
        <v>30037.146405</v>
      </c>
      <c r="AT25" s="48">
        <v>26423.437466999996</v>
      </c>
      <c r="AU25" s="49">
        <v>26449.039365000001</v>
      </c>
      <c r="AV25" s="49">
        <v>26456.585511999998</v>
      </c>
      <c r="AW25" s="49">
        <v>26423.437466999996</v>
      </c>
      <c r="AX25" s="49">
        <v>26449.039365000001</v>
      </c>
      <c r="AY25" s="49">
        <v>26456.585511999998</v>
      </c>
      <c r="AZ25" s="49">
        <v>23942.177867999999</v>
      </c>
      <c r="BA25" s="50">
        <v>26378.609214999997</v>
      </c>
      <c r="BB25" s="48">
        <v>17768.891146999998</v>
      </c>
      <c r="BC25" s="49">
        <v>17542.859452999997</v>
      </c>
      <c r="BD25" s="49">
        <v>17780.976906</v>
      </c>
      <c r="BE25" s="50">
        <v>17888.218278</v>
      </c>
      <c r="BF25" s="48">
        <v>18119.327820999999</v>
      </c>
      <c r="BG25" s="50">
        <v>17756.364136</v>
      </c>
      <c r="BH25" s="48">
        <v>27626.409657</v>
      </c>
      <c r="BI25" s="49">
        <v>27602.458407999999</v>
      </c>
      <c r="BJ25" s="49">
        <v>27828.664436999999</v>
      </c>
      <c r="BK25" s="49">
        <v>27839.309463000001</v>
      </c>
      <c r="BL25" s="49">
        <v>27794.068281</v>
      </c>
      <c r="BM25" s="49">
        <v>27341.656223000002</v>
      </c>
      <c r="BN25" s="49">
        <v>27815.358213999996</v>
      </c>
      <c r="BO25" s="50">
        <v>27102.143970999998</v>
      </c>
      <c r="BP25" s="23"/>
    </row>
    <row r="26" spans="1:68" x14ac:dyDescent="0.25">
      <c r="A26"/>
    </row>
    <row r="27" spans="1:68" x14ac:dyDescent="0.25">
      <c r="A27"/>
    </row>
    <row r="28" spans="1:68" x14ac:dyDescent="0.25">
      <c r="A28"/>
    </row>
    <row r="29" spans="1:68" ht="42" customHeight="1" x14ac:dyDescent="0.25">
      <c r="A29"/>
    </row>
    <row r="30" spans="1:68" ht="42.75" customHeight="1" x14ac:dyDescent="0.25">
      <c r="A30"/>
    </row>
    <row r="31" spans="1:68" x14ac:dyDescent="0.25">
      <c r="A31"/>
    </row>
    <row r="32" spans="1:68" ht="31.5" customHeight="1" x14ac:dyDescent="0.25">
      <c r="A32"/>
    </row>
    <row r="33" spans="1:1" ht="21.75" customHeight="1" x14ac:dyDescent="0.25">
      <c r="A33"/>
    </row>
    <row r="34" spans="1:1" ht="28.5" customHeight="1" x14ac:dyDescent="0.25">
      <c r="A34"/>
    </row>
    <row r="35" spans="1:1" ht="16.5" customHeight="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</sheetData>
  <mergeCells count="30">
    <mergeCell ref="AF9:AO9"/>
    <mergeCell ref="AT8:BA8"/>
    <mergeCell ref="BH8:BO8"/>
    <mergeCell ref="AF5:AS7"/>
    <mergeCell ref="AT5:BE7"/>
    <mergeCell ref="AP8:AS8"/>
    <mergeCell ref="AF8:AO8"/>
    <mergeCell ref="BF4:BO4"/>
    <mergeCell ref="BB9:BE9"/>
    <mergeCell ref="BF9:BG9"/>
    <mergeCell ref="BB8:BE8"/>
    <mergeCell ref="BF8:BG8"/>
    <mergeCell ref="BF5:BO7"/>
    <mergeCell ref="BH9:BO9"/>
    <mergeCell ref="AF4:AS4"/>
    <mergeCell ref="AT4:BE4"/>
    <mergeCell ref="C9:F9"/>
    <mergeCell ref="C4:Q4"/>
    <mergeCell ref="G9:Q9"/>
    <mergeCell ref="G8:Q8"/>
    <mergeCell ref="R9:AA9"/>
    <mergeCell ref="R8:AA8"/>
    <mergeCell ref="C5:Q7"/>
    <mergeCell ref="R5:AE7"/>
    <mergeCell ref="R4:AE4"/>
    <mergeCell ref="AB9:AE9"/>
    <mergeCell ref="C8:F8"/>
    <mergeCell ref="AB8:AE8"/>
    <mergeCell ref="AP9:AS9"/>
    <mergeCell ref="AT9:BA9"/>
  </mergeCells>
  <conditionalFormatting sqref="A6:B7 CA5:XFD7 A4:C5 AF4 BR4:XFD4 A8:G9 R8:R9 AB8:AB9 AF8 AP8:BB9 BF8:BF9 BH8:XFD9 A1:XFD3 A39:XFD1048576 A10:XFD25">
    <cfRule type="cellIs" dxfId="6" priority="8" operator="lessThan">
      <formula>0</formula>
    </cfRule>
  </conditionalFormatting>
  <conditionalFormatting sqref="R5">
    <cfRule type="cellIs" dxfId="5" priority="7" operator="lessThan">
      <formula>0</formula>
    </cfRule>
  </conditionalFormatting>
  <conditionalFormatting sqref="AT5">
    <cfRule type="cellIs" dxfId="4" priority="6" operator="lessThan">
      <formula>0</formula>
    </cfRule>
  </conditionalFormatting>
  <conditionalFormatting sqref="AF9">
    <cfRule type="cellIs" dxfId="3" priority="4" operator="lessThan">
      <formula>0</formula>
    </cfRule>
  </conditionalFormatting>
  <conditionalFormatting sqref="AT4">
    <cfRule type="cellIs" dxfId="2" priority="3" operator="lessThan">
      <formula>0</formula>
    </cfRule>
  </conditionalFormatting>
  <conditionalFormatting sqref="BF4">
    <cfRule type="cellIs" dxfId="1" priority="2" operator="lessThan">
      <formula>0</formula>
    </cfRule>
  </conditionalFormatting>
  <conditionalFormatting sqref="BF5">
    <cfRule type="cellIs" dxfId="0" priority="1" operator="lessThan">
      <formula>0</formula>
    </cfRule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5" scale="41" firstPageNumber="0" fitToWidth="5" fitToHeight="0" orientation="landscape" horizontalDpi="300" verticalDpi="300" r:id="rId1"/>
  <colBreaks count="4" manualBreakCount="4">
    <brk id="17" min="2" max="26" man="1"/>
    <brk id="31" min="2" max="26" man="1"/>
    <brk id="45" min="2" max="26" man="1"/>
    <brk id="57" min="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Publicar</vt:lpstr>
      <vt:lpstr>Publicar!Área_de_impresión</vt:lpstr>
      <vt:lpstr>Publicar!Títulos_a_imprimir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Andrés Cerda Ponce</dc:creator>
  <dc:description/>
  <cp:lastModifiedBy>Gabriel Cisternas</cp:lastModifiedBy>
  <cp:revision>2</cp:revision>
  <cp:lastPrinted>2020-11-26T16:18:06Z</cp:lastPrinted>
  <dcterms:created xsi:type="dcterms:W3CDTF">2017-03-24T16:31:03Z</dcterms:created>
  <dcterms:modified xsi:type="dcterms:W3CDTF">2020-12-28T14:14:11Z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